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756" activeTab="2"/>
  </bookViews>
  <sheets>
    <sheet name="市町村順(全国順位入り）" sheetId="20" r:id="rId1"/>
    <sheet name="順位順" sheetId="16" r:id="rId2"/>
    <sheet name="市町村順" sheetId="14" r:id="rId3"/>
    <sheet name="14(計算元)" sheetId="17" r:id="rId4"/>
    <sheet name="Sheet2" sheetId="1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F0410200" localSheetId="2">[1]!_xlbgnm.F0410200</definedName>
    <definedName name="____F0410200" localSheetId="1">[1]!_xlbgnm.F0410200</definedName>
    <definedName name="____F0410200">[1]!_xlbgnm.F0410200</definedName>
    <definedName name="____F0411100" localSheetId="2">[1]!_xlbgnm.F0411100</definedName>
    <definedName name="____F0411100" localSheetId="1">[1]!_xlbgnm.F0411100</definedName>
    <definedName name="____F0411100">[1]!_xlbgnm.F0411100</definedName>
    <definedName name="____F0411212" localSheetId="2">[1]!_xlbgnm.F0411212</definedName>
    <definedName name="____F0411212" localSheetId="1">[1]!_xlbgnm.F0411212</definedName>
    <definedName name="____F0411212">[1]!_xlbgnm.F0411212</definedName>
    <definedName name="____F0411300" localSheetId="2">[1]!_xlbgnm.F0411300</definedName>
    <definedName name="____F0411300" localSheetId="1">[1]!_xlbgnm.F0411300</definedName>
    <definedName name="____F0411300">[1]!_xlbgnm.F0411300</definedName>
    <definedName name="____F0411412" localSheetId="2">[1]!_xlbgnm.F0411412</definedName>
    <definedName name="____F0411412" localSheetId="1">[1]!_xlbgnm.F0411412</definedName>
    <definedName name="____F0411412">[1]!_xlbgnm.F0411412</definedName>
    <definedName name="____F0411500" localSheetId="2">[1]!_xlbgnm.F0411500</definedName>
    <definedName name="____F0411500" localSheetId="1">[1]!_xlbgnm.F0411500</definedName>
    <definedName name="____F0411500">[1]!_xlbgnm.F0411500</definedName>
    <definedName name="____F0411600" localSheetId="2">[1]!_xlbgnm.F0411600</definedName>
    <definedName name="____F0411600" localSheetId="1">[1]!_xlbgnm.F0411600</definedName>
    <definedName name="____F0411600">[1]!_xlbgnm.F0411600</definedName>
    <definedName name="____F0411800" localSheetId="2">[1]!_xlbgnm.F0411800</definedName>
    <definedName name="____F0411800" localSheetId="1">[1]!_xlbgnm.F0411800</definedName>
    <definedName name="____F0411800">[1]!_xlbgnm.F0411800</definedName>
    <definedName name="____F0411910" localSheetId="2">[1]!_xlbgnm.F0411910</definedName>
    <definedName name="____F0411910" localSheetId="1">[1]!_xlbgnm.F0411910</definedName>
    <definedName name="____F0411910">[1]!_xlbgnm.F0411910</definedName>
    <definedName name="____F0411920" localSheetId="2">[1]!_xlbgnm.F0411920</definedName>
    <definedName name="____F0411920" localSheetId="1">[1]!_xlbgnm.F0411920</definedName>
    <definedName name="____F0411920">[1]!_xlbgnm.F0411920</definedName>
    <definedName name="____F0411930" localSheetId="2">[1]!_xlbgnm.F0411930</definedName>
    <definedName name="____F0411930" localSheetId="1">[1]!_xlbgnm.F0411930</definedName>
    <definedName name="____F0411930">[1]!_xlbgnm.F0411930</definedName>
    <definedName name="____F0411940" localSheetId="2">[1]!_xlbgnm.F0411940</definedName>
    <definedName name="____F0411940" localSheetId="1">[1]!_xlbgnm.F0411940</definedName>
    <definedName name="____F0411940">[1]!_xlbgnm.F0411940</definedName>
    <definedName name="____F0411950" localSheetId="2">[1]!_xlbgnm.F0411950</definedName>
    <definedName name="____F0411950" localSheetId="1">[1]!_xlbgnm.F0411950</definedName>
    <definedName name="____F0411950">[1]!_xlbgnm.F0411950</definedName>
    <definedName name="____F0411960" localSheetId="2">[1]!_xlbgnm.F0411960</definedName>
    <definedName name="____F0411960" localSheetId="1">[1]!_xlbgnm.F0411960</definedName>
    <definedName name="____F0411960">[1]!_xlbgnm.F0411960</definedName>
    <definedName name="____F0411970" localSheetId="2">[1]!_xlbgnm.F0411970</definedName>
    <definedName name="____F0411970" localSheetId="1">[1]!_xlbgnm.F0411970</definedName>
    <definedName name="____F0411970">[1]!_xlbgnm.F0411970</definedName>
    <definedName name="____F0411980" localSheetId="2">[1]!_xlbgnm.F0411980</definedName>
    <definedName name="____F0411980" localSheetId="1">[1]!_xlbgnm.F0411980</definedName>
    <definedName name="____F0411980">[1]!_xlbgnm.F0411980</definedName>
    <definedName name="____F0411990" localSheetId="2">[1]!_xlbgnm.F0411990</definedName>
    <definedName name="____F0411990" localSheetId="1">[1]!_xlbgnm.F0411990</definedName>
    <definedName name="____F0411990">[1]!_xlbgnm.F0411990</definedName>
    <definedName name="___ctb１">'[2]現行DB一覧2(CT)'!$A$2:$E$220</definedName>
    <definedName name="___DAY01" localSheetId="2">#REF!</definedName>
    <definedName name="___DAY01" localSheetId="1">#REF!</definedName>
    <definedName name="___DAY01">#REF!</definedName>
    <definedName name="___DAY02" localSheetId="2">#REF!</definedName>
    <definedName name="___DAY02" localSheetId="1">#REF!</definedName>
    <definedName name="___DAY02">#REF!</definedName>
    <definedName name="___DAY03" localSheetId="2">#REF!</definedName>
    <definedName name="___DAY03" localSheetId="1">#REF!</definedName>
    <definedName name="___DAY03">#REF!</definedName>
    <definedName name="___DAY04" localSheetId="2">#REF!</definedName>
    <definedName name="___DAY04" localSheetId="1">#REF!</definedName>
    <definedName name="___DAY04">#REF!</definedName>
    <definedName name="___DAY05" localSheetId="2">#REF!</definedName>
    <definedName name="___DAY05" localSheetId="1">#REF!</definedName>
    <definedName name="___DAY05">#REF!</definedName>
    <definedName name="___DAY06" localSheetId="2">#REF!</definedName>
    <definedName name="___DAY06" localSheetId="1">#REF!</definedName>
    <definedName name="___DAY06">#REF!</definedName>
    <definedName name="___DAY07" localSheetId="2">#REF!</definedName>
    <definedName name="___DAY07" localSheetId="1">#REF!</definedName>
    <definedName name="___DAY07">#REF!</definedName>
    <definedName name="___DAY08" localSheetId="2">#REF!</definedName>
    <definedName name="___DAY08" localSheetId="1">#REF!</definedName>
    <definedName name="___DAY08">#REF!</definedName>
    <definedName name="___DAY09" localSheetId="2">#REF!</definedName>
    <definedName name="___DAY09" localSheetId="1">#REF!</definedName>
    <definedName name="___DAY09">#REF!</definedName>
    <definedName name="___DAY10" localSheetId="2">#REF!</definedName>
    <definedName name="___DAY10" localSheetId="1">#REF!</definedName>
    <definedName name="___DAY10">#REF!</definedName>
    <definedName name="___DAY11" localSheetId="2">#REF!</definedName>
    <definedName name="___DAY11" localSheetId="1">#REF!</definedName>
    <definedName name="___DAY11">#REF!</definedName>
    <definedName name="___DAY12" localSheetId="2">#REF!</definedName>
    <definedName name="___DAY12" localSheetId="1">#REF!</definedName>
    <definedName name="___DAY12">#REF!</definedName>
    <definedName name="___DAY13" localSheetId="2">#REF!</definedName>
    <definedName name="___DAY13" localSheetId="1">#REF!</definedName>
    <definedName name="___DAY13">#REF!</definedName>
    <definedName name="___DAY14" localSheetId="2">#REF!</definedName>
    <definedName name="___DAY14" localSheetId="1">#REF!</definedName>
    <definedName name="___DAY14">#REF!</definedName>
    <definedName name="___DAY15" localSheetId="2">#REF!</definedName>
    <definedName name="___DAY15" localSheetId="1">#REF!</definedName>
    <definedName name="___DAY15">#REF!</definedName>
    <definedName name="___DAY16" localSheetId="2">#REF!</definedName>
    <definedName name="___DAY16" localSheetId="1">#REF!</definedName>
    <definedName name="___DAY16">#REF!</definedName>
    <definedName name="___F0410200" localSheetId="2">[1]!_xlbgnm.F0410200</definedName>
    <definedName name="___F0410200" localSheetId="1">[1]!_xlbgnm.F0410200</definedName>
    <definedName name="___F0410200">[1]!_xlbgnm.F0410200</definedName>
    <definedName name="___F0411100" localSheetId="2">[1]!_xlbgnm.F0411100</definedName>
    <definedName name="___F0411100" localSheetId="1">[1]!_xlbgnm.F0411100</definedName>
    <definedName name="___F0411100">[1]!_xlbgnm.F0411100</definedName>
    <definedName name="___F0411212" localSheetId="2">[1]!_xlbgnm.F0411212</definedName>
    <definedName name="___F0411212" localSheetId="1">[1]!_xlbgnm.F0411212</definedName>
    <definedName name="___F0411212">[1]!_xlbgnm.F0411212</definedName>
    <definedName name="___F0411300" localSheetId="2">[1]!_xlbgnm.F0411300</definedName>
    <definedName name="___F0411300" localSheetId="1">[1]!_xlbgnm.F0411300</definedName>
    <definedName name="___F0411300">[1]!_xlbgnm.F0411300</definedName>
    <definedName name="___F0411412" localSheetId="2">[1]!_xlbgnm.F0411412</definedName>
    <definedName name="___F0411412" localSheetId="1">[1]!_xlbgnm.F0411412</definedName>
    <definedName name="___F0411412">[1]!_xlbgnm.F0411412</definedName>
    <definedName name="___F0411500" localSheetId="2">[1]!_xlbgnm.F0411500</definedName>
    <definedName name="___F0411500" localSheetId="1">[1]!_xlbgnm.F0411500</definedName>
    <definedName name="___F0411500">[1]!_xlbgnm.F0411500</definedName>
    <definedName name="___F0411600" localSheetId="2">[1]!_xlbgnm.F0411600</definedName>
    <definedName name="___F0411600" localSheetId="1">[1]!_xlbgnm.F0411600</definedName>
    <definedName name="___F0411600">[1]!_xlbgnm.F0411600</definedName>
    <definedName name="___F0411800" localSheetId="2">[1]!_xlbgnm.F0411800</definedName>
    <definedName name="___F0411800" localSheetId="1">[1]!_xlbgnm.F0411800</definedName>
    <definedName name="___F0411800">[1]!_xlbgnm.F0411800</definedName>
    <definedName name="___F0411910" localSheetId="2">[1]!_xlbgnm.F0411910</definedName>
    <definedName name="___F0411910" localSheetId="1">[1]!_xlbgnm.F0411910</definedName>
    <definedName name="___F0411910">[1]!_xlbgnm.F0411910</definedName>
    <definedName name="___F0411920" localSheetId="2">[1]!_xlbgnm.F0411920</definedName>
    <definedName name="___F0411920" localSheetId="1">[1]!_xlbgnm.F0411920</definedName>
    <definedName name="___F0411920">[1]!_xlbgnm.F0411920</definedName>
    <definedName name="___F0411930" localSheetId="2">[1]!_xlbgnm.F0411930</definedName>
    <definedName name="___F0411930" localSheetId="1">[1]!_xlbgnm.F0411930</definedName>
    <definedName name="___F0411930">[1]!_xlbgnm.F0411930</definedName>
    <definedName name="___F0411940" localSheetId="2">[1]!_xlbgnm.F0411940</definedName>
    <definedName name="___F0411940" localSheetId="1">[1]!_xlbgnm.F0411940</definedName>
    <definedName name="___F0411940">[1]!_xlbgnm.F0411940</definedName>
    <definedName name="___F0411950" localSheetId="2">[1]!_xlbgnm.F0411950</definedName>
    <definedName name="___F0411950" localSheetId="1">[1]!_xlbgnm.F0411950</definedName>
    <definedName name="___F0411950">[1]!_xlbgnm.F0411950</definedName>
    <definedName name="___F0411960" localSheetId="2">[1]!_xlbgnm.F0411960</definedName>
    <definedName name="___F0411960" localSheetId="1">[1]!_xlbgnm.F0411960</definedName>
    <definedName name="___F0411960">[1]!_xlbgnm.F0411960</definedName>
    <definedName name="___F0411970" localSheetId="2">[1]!_xlbgnm.F0411970</definedName>
    <definedName name="___F0411970" localSheetId="1">[1]!_xlbgnm.F0411970</definedName>
    <definedName name="___F0411970">[1]!_xlbgnm.F0411970</definedName>
    <definedName name="___F0411980" localSheetId="2">[1]!_xlbgnm.F0411980</definedName>
    <definedName name="___F0411980" localSheetId="1">[1]!_xlbgnm.F0411980</definedName>
    <definedName name="___F0411980">[1]!_xlbgnm.F0411980</definedName>
    <definedName name="___F0411990" localSheetId="2">[1]!_xlbgnm.F0411990</definedName>
    <definedName name="___F0411990" localSheetId="1">[1]!_xlbgnm.F0411990</definedName>
    <definedName name="___F0411990">[1]!_xlbgnm.F0411990</definedName>
    <definedName name="___F041321" localSheetId="2">[3]!_xlbgnm.F041321</definedName>
    <definedName name="___F041321" localSheetId="1">[3]!_xlbgnm.F041321</definedName>
    <definedName name="___F041321">[3]!_xlbgnm.F041321</definedName>
    <definedName name="___F041411" localSheetId="2">[3]!_xlbgnm.F041411</definedName>
    <definedName name="___F041411" localSheetId="1">[3]!_xlbgnm.F041411</definedName>
    <definedName name="___F041411">[3]!_xlbgnm.F041411</definedName>
    <definedName name="___F041510" localSheetId="2">[3]!_xlbgnm.F041510</definedName>
    <definedName name="___F041510" localSheetId="1">[3]!_xlbgnm.F041510</definedName>
    <definedName name="___F041510">[3]!_xlbgnm.F041510</definedName>
    <definedName name="___F041520" localSheetId="2">[3]!_xlbgnm.F041520</definedName>
    <definedName name="___F041520" localSheetId="1">[3]!_xlbgnm.F041520</definedName>
    <definedName name="___F041520">[3]!_xlbgnm.F041520</definedName>
    <definedName name="___F041530" localSheetId="2">[3]!_xlbgnm.F041530</definedName>
    <definedName name="___F041530" localSheetId="1">[3]!_xlbgnm.F041530</definedName>
    <definedName name="___F041530">[3]!_xlbgnm.F041530</definedName>
    <definedName name="__a1" localSheetId="2">#REF!</definedName>
    <definedName name="__a1" localSheetId="1">#REF!</definedName>
    <definedName name="__a1">#REF!</definedName>
    <definedName name="__ctb１">'[2]現行DB一覧2(CT)'!$A$2:$E$220</definedName>
    <definedName name="__DAY01" localSheetId="2">#REF!</definedName>
    <definedName name="__DAY01" localSheetId="1">#REF!</definedName>
    <definedName name="__DAY01">#REF!</definedName>
    <definedName name="__DAY02" localSheetId="2">#REF!</definedName>
    <definedName name="__DAY02" localSheetId="1">#REF!</definedName>
    <definedName name="__DAY02">#REF!</definedName>
    <definedName name="__DAY03" localSheetId="2">#REF!</definedName>
    <definedName name="__DAY03" localSheetId="1">#REF!</definedName>
    <definedName name="__DAY03">#REF!</definedName>
    <definedName name="__DAY04" localSheetId="2">#REF!</definedName>
    <definedName name="__DAY04" localSheetId="1">#REF!</definedName>
    <definedName name="__DAY04">#REF!</definedName>
    <definedName name="__DAY05" localSheetId="2">#REF!</definedName>
    <definedName name="__DAY05" localSheetId="1">#REF!</definedName>
    <definedName name="__DAY05">#REF!</definedName>
    <definedName name="__DAY06" localSheetId="2">#REF!</definedName>
    <definedName name="__DAY06" localSheetId="1">#REF!</definedName>
    <definedName name="__DAY06">#REF!</definedName>
    <definedName name="__DAY07" localSheetId="2">#REF!</definedName>
    <definedName name="__DAY07" localSheetId="1">#REF!</definedName>
    <definedName name="__DAY07">#REF!</definedName>
    <definedName name="__DAY08" localSheetId="2">#REF!</definedName>
    <definedName name="__DAY08" localSheetId="1">#REF!</definedName>
    <definedName name="__DAY08">#REF!</definedName>
    <definedName name="__DAY09" localSheetId="2">#REF!</definedName>
    <definedName name="__DAY09" localSheetId="1">#REF!</definedName>
    <definedName name="__DAY09">#REF!</definedName>
    <definedName name="__DAY10" localSheetId="2">#REF!</definedName>
    <definedName name="__DAY10" localSheetId="1">#REF!</definedName>
    <definedName name="__DAY10">#REF!</definedName>
    <definedName name="__DAY11" localSheetId="2">#REF!</definedName>
    <definedName name="__DAY11" localSheetId="1">#REF!</definedName>
    <definedName name="__DAY11">#REF!</definedName>
    <definedName name="__DAY12" localSheetId="2">#REF!</definedName>
    <definedName name="__DAY12" localSheetId="1">#REF!</definedName>
    <definedName name="__DAY12">#REF!</definedName>
    <definedName name="__DAY13" localSheetId="2">#REF!</definedName>
    <definedName name="__DAY13" localSheetId="1">#REF!</definedName>
    <definedName name="__DAY13">#REF!</definedName>
    <definedName name="__DAY14" localSheetId="2">#REF!</definedName>
    <definedName name="__DAY14" localSheetId="1">#REF!</definedName>
    <definedName name="__DAY14">#REF!</definedName>
    <definedName name="__DAY15" localSheetId="2">#REF!</definedName>
    <definedName name="__DAY15" localSheetId="1">#REF!</definedName>
    <definedName name="__DAY15">#REF!</definedName>
    <definedName name="__DAY16" localSheetId="2">#REF!</definedName>
    <definedName name="__DAY16" localSheetId="1">#REF!</definedName>
    <definedName name="__DAY16">#REF!</definedName>
    <definedName name="__F0410200" localSheetId="2">[1]!_xlbgnm.F0410200</definedName>
    <definedName name="__F0410200" localSheetId="1">[1]!_xlbgnm.F0410200</definedName>
    <definedName name="__F0410200">[1]!_xlbgnm.F0410200</definedName>
    <definedName name="__F0411100" localSheetId="2">[1]!_xlbgnm.F0411100</definedName>
    <definedName name="__F0411100" localSheetId="1">[1]!_xlbgnm.F0411100</definedName>
    <definedName name="__F0411100">[1]!_xlbgnm.F0411100</definedName>
    <definedName name="__F0411212" localSheetId="2">[1]!_xlbgnm.F0411212</definedName>
    <definedName name="__F0411212" localSheetId="1">[1]!_xlbgnm.F0411212</definedName>
    <definedName name="__F0411212">[1]!_xlbgnm.F0411212</definedName>
    <definedName name="__F0411300" localSheetId="2">[1]!_xlbgnm.F0411300</definedName>
    <definedName name="__F0411300" localSheetId="1">[1]!_xlbgnm.F0411300</definedName>
    <definedName name="__F0411300">[1]!_xlbgnm.F0411300</definedName>
    <definedName name="__F0411412" localSheetId="2">[1]!_xlbgnm.F0411412</definedName>
    <definedName name="__F0411412" localSheetId="1">[1]!_xlbgnm.F0411412</definedName>
    <definedName name="__F0411412">[1]!_xlbgnm.F0411412</definedName>
    <definedName name="__F0411500" localSheetId="2">[1]!_xlbgnm.F0411500</definedName>
    <definedName name="__F0411500" localSheetId="1">[1]!_xlbgnm.F0411500</definedName>
    <definedName name="__F0411500">[1]!_xlbgnm.F0411500</definedName>
    <definedName name="__F0411600" localSheetId="2">[1]!_xlbgnm.F0411600</definedName>
    <definedName name="__F0411600" localSheetId="1">[1]!_xlbgnm.F0411600</definedName>
    <definedName name="__F0411600">[1]!_xlbgnm.F0411600</definedName>
    <definedName name="__F0411800" localSheetId="2">[1]!_xlbgnm.F0411800</definedName>
    <definedName name="__F0411800" localSheetId="1">[1]!_xlbgnm.F0411800</definedName>
    <definedName name="__F0411800">[1]!_xlbgnm.F0411800</definedName>
    <definedName name="__F0411910" localSheetId="2">[1]!_xlbgnm.F0411910</definedName>
    <definedName name="__F0411910" localSheetId="1">[1]!_xlbgnm.F0411910</definedName>
    <definedName name="__F0411910">[1]!_xlbgnm.F0411910</definedName>
    <definedName name="__F0411920" localSheetId="2">[1]!_xlbgnm.F0411920</definedName>
    <definedName name="__F0411920" localSheetId="1">[1]!_xlbgnm.F0411920</definedName>
    <definedName name="__F0411920">[1]!_xlbgnm.F0411920</definedName>
    <definedName name="__F0411930" localSheetId="2">[1]!_xlbgnm.F0411930</definedName>
    <definedName name="__F0411930" localSheetId="1">[1]!_xlbgnm.F0411930</definedName>
    <definedName name="__F0411930">[1]!_xlbgnm.F0411930</definedName>
    <definedName name="__F0411940" localSheetId="2">[1]!_xlbgnm.F0411940</definedName>
    <definedName name="__F0411940" localSheetId="1">[1]!_xlbgnm.F0411940</definedName>
    <definedName name="__F0411940">[1]!_xlbgnm.F0411940</definedName>
    <definedName name="__F0411950" localSheetId="2">[1]!_xlbgnm.F0411950</definedName>
    <definedName name="__F0411950" localSheetId="1">[1]!_xlbgnm.F0411950</definedName>
    <definedName name="__F0411950">[1]!_xlbgnm.F0411950</definedName>
    <definedName name="__F0411960" localSheetId="2">[1]!_xlbgnm.F0411960</definedName>
    <definedName name="__F0411960" localSheetId="1">[1]!_xlbgnm.F0411960</definedName>
    <definedName name="__F0411960">[1]!_xlbgnm.F0411960</definedName>
    <definedName name="__F0411970" localSheetId="2">[1]!_xlbgnm.F0411970</definedName>
    <definedName name="__F0411970" localSheetId="1">[1]!_xlbgnm.F0411970</definedName>
    <definedName name="__F0411970">[1]!_xlbgnm.F0411970</definedName>
    <definedName name="__F0411980" localSheetId="2">[1]!_xlbgnm.F0411980</definedName>
    <definedName name="__F0411980" localSheetId="1">[1]!_xlbgnm.F0411980</definedName>
    <definedName name="__F0411980">[1]!_xlbgnm.F0411980</definedName>
    <definedName name="__F0411990" localSheetId="2">[1]!_xlbgnm.F0411990</definedName>
    <definedName name="__F0411990" localSheetId="1">[1]!_xlbgnm.F0411990</definedName>
    <definedName name="__F0411990">[1]!_xlbgnm.F0411990</definedName>
    <definedName name="__F041321" localSheetId="2">[3]!_xlbgnm.F041321</definedName>
    <definedName name="__F041321" localSheetId="1">[3]!_xlbgnm.F041321</definedName>
    <definedName name="__F041321">[3]!_xlbgnm.F041321</definedName>
    <definedName name="__F041411" localSheetId="2">[3]!_xlbgnm.F041411</definedName>
    <definedName name="__F041411" localSheetId="1">[3]!_xlbgnm.F041411</definedName>
    <definedName name="__F041411">[3]!_xlbgnm.F041411</definedName>
    <definedName name="__F041510" localSheetId="2">[3]!_xlbgnm.F041510</definedName>
    <definedName name="__F041510" localSheetId="1">[3]!_xlbgnm.F041510</definedName>
    <definedName name="__F041510">[3]!_xlbgnm.F041510</definedName>
    <definedName name="__F041520" localSheetId="2">[3]!_xlbgnm.F041520</definedName>
    <definedName name="__F041520" localSheetId="1">[3]!_xlbgnm.F041520</definedName>
    <definedName name="__F041520">[3]!_xlbgnm.F041520</definedName>
    <definedName name="__F041530" localSheetId="2">[3]!_xlbgnm.F041530</definedName>
    <definedName name="__F041530" localSheetId="1">[3]!_xlbgnm.F041530</definedName>
    <definedName name="__F041530">[3]!_xlbgnm.F041530</definedName>
    <definedName name="_１．契約プロセス群" localSheetId="2">#REF!</definedName>
    <definedName name="_１．契約プロセス群" localSheetId="1">#REF!</definedName>
    <definedName name="_１．契約プロセス群">#REF!</definedName>
    <definedName name="_1a1_" localSheetId="2">#REF!</definedName>
    <definedName name="_1a1_" localSheetId="1">#REF!</definedName>
    <definedName name="_1a1_">#REF!</definedName>
    <definedName name="_1F041321_" localSheetId="2">[3]!_xlbgnm.F041321</definedName>
    <definedName name="_1F041321_" localSheetId="1">[3]!_xlbgnm.F041321</definedName>
    <definedName name="_1F041321_">[3]!_xlbgnm.F041321</definedName>
    <definedName name="＿2.3.1" localSheetId="2">#REF!</definedName>
    <definedName name="＿2.3.1" localSheetId="1">#REF!</definedName>
    <definedName name="＿2.3.1">#REF!</definedName>
    <definedName name="＿2.3.2" localSheetId="2">#REF!</definedName>
    <definedName name="＿2.3.2" localSheetId="1">#REF!</definedName>
    <definedName name="＿2.3.2">#REF!</definedName>
    <definedName name="_２．企画プロセス群" localSheetId="2">#REF!</definedName>
    <definedName name="_２．企画プロセス群" localSheetId="1">#REF!</definedName>
    <definedName name="_２．企画プロセス群">#REF!</definedName>
    <definedName name="_2F041411_" localSheetId="2">[3]!_xlbgnm.F041411</definedName>
    <definedName name="_2F041411_" localSheetId="1">[3]!_xlbgnm.F041411</definedName>
    <definedName name="_2F041411_">[3]!_xlbgnm.F041411</definedName>
    <definedName name="_3F041510_" localSheetId="2">[3]!_xlbgnm.F041510</definedName>
    <definedName name="_3F041510_" localSheetId="1">[3]!_xlbgnm.F041510</definedName>
    <definedName name="_3F041510_">[3]!_xlbgnm.F041510</definedName>
    <definedName name="_4F041520_" localSheetId="2">[3]!_xlbgnm.F041520</definedName>
    <definedName name="_4F041520_" localSheetId="1">[3]!_xlbgnm.F041520</definedName>
    <definedName name="_4F041520_">[3]!_xlbgnm.F041520</definedName>
    <definedName name="_5F041530_" localSheetId="2">[3]!_xlbgnm.F041530</definedName>
    <definedName name="_5F041530_" localSheetId="1">[3]!_xlbgnm.F041530</definedName>
    <definedName name="_5F041530_">[3]!_xlbgnm.F041530</definedName>
    <definedName name="_a1" localSheetId="2">#REF!</definedName>
    <definedName name="_a1" localSheetId="1">#REF!</definedName>
    <definedName name="_a1">#REF!</definedName>
    <definedName name="_ctb１">'[2]現行DB一覧2(CT)'!$A$2:$E$220</definedName>
    <definedName name="_DAY01" localSheetId="2">#REF!</definedName>
    <definedName name="_DAY01" localSheetId="1">#REF!</definedName>
    <definedName name="_DAY01">#REF!</definedName>
    <definedName name="_DAY02" localSheetId="2">#REF!</definedName>
    <definedName name="_DAY02" localSheetId="1">#REF!</definedName>
    <definedName name="_DAY02">#REF!</definedName>
    <definedName name="_DAY03" localSheetId="2">#REF!</definedName>
    <definedName name="_DAY03" localSheetId="1">#REF!</definedName>
    <definedName name="_DAY03">#REF!</definedName>
    <definedName name="_DAY04" localSheetId="2">#REF!</definedName>
    <definedName name="_DAY04" localSheetId="1">#REF!</definedName>
    <definedName name="_DAY04">#REF!</definedName>
    <definedName name="_DAY05" localSheetId="2">#REF!</definedName>
    <definedName name="_DAY05" localSheetId="1">#REF!</definedName>
    <definedName name="_DAY05">#REF!</definedName>
    <definedName name="_DAY06" localSheetId="2">#REF!</definedName>
    <definedName name="_DAY06" localSheetId="1">#REF!</definedName>
    <definedName name="_DAY06">#REF!</definedName>
    <definedName name="_DAY07" localSheetId="2">#REF!</definedName>
    <definedName name="_DAY07" localSheetId="1">#REF!</definedName>
    <definedName name="_DAY07">#REF!</definedName>
    <definedName name="_DAY08" localSheetId="2">#REF!</definedName>
    <definedName name="_DAY08" localSheetId="1">#REF!</definedName>
    <definedName name="_DAY08">#REF!</definedName>
    <definedName name="_DAY09" localSheetId="2">#REF!</definedName>
    <definedName name="_DAY09" localSheetId="1">#REF!</definedName>
    <definedName name="_DAY09">#REF!</definedName>
    <definedName name="_DAY10" localSheetId="2">#REF!</definedName>
    <definedName name="_DAY10" localSheetId="1">#REF!</definedName>
    <definedName name="_DAY10">#REF!</definedName>
    <definedName name="_DAY11" localSheetId="2">#REF!</definedName>
    <definedName name="_DAY11" localSheetId="1">#REF!</definedName>
    <definedName name="_DAY11">#REF!</definedName>
    <definedName name="_DAY12" localSheetId="2">#REF!</definedName>
    <definedName name="_DAY12" localSheetId="1">#REF!</definedName>
    <definedName name="_DAY12">#REF!</definedName>
    <definedName name="_DAY13" localSheetId="2">#REF!</definedName>
    <definedName name="_DAY13" localSheetId="1">#REF!</definedName>
    <definedName name="_DAY13">#REF!</definedName>
    <definedName name="_DAY14" localSheetId="2">#REF!</definedName>
    <definedName name="_DAY14" localSheetId="1">#REF!</definedName>
    <definedName name="_DAY14">#REF!</definedName>
    <definedName name="_DAY15" localSheetId="2">#REF!</definedName>
    <definedName name="_DAY15" localSheetId="1">#REF!</definedName>
    <definedName name="_DAY15">#REF!</definedName>
    <definedName name="_DAY16" localSheetId="2">#REF!</definedName>
    <definedName name="_DAY16" localSheetId="1">#REF!</definedName>
    <definedName name="_DAY16">#REF!</definedName>
    <definedName name="_F0410200" localSheetId="2">[1]!_xlbgnm.F0410200</definedName>
    <definedName name="_F0410200" localSheetId="1">[1]!_xlbgnm.F0410200</definedName>
    <definedName name="_F0410200">[1]!_xlbgnm.F0410200</definedName>
    <definedName name="_F0411100" localSheetId="2">[1]!_xlbgnm.F0411100</definedName>
    <definedName name="_F0411100" localSheetId="1">[1]!_xlbgnm.F0411100</definedName>
    <definedName name="_F0411100">[1]!_xlbgnm.F0411100</definedName>
    <definedName name="_F0411212" localSheetId="2">[1]!_xlbgnm.F0411212</definedName>
    <definedName name="_F0411212" localSheetId="1">[1]!_xlbgnm.F0411212</definedName>
    <definedName name="_F0411212">[1]!_xlbgnm.F0411212</definedName>
    <definedName name="_F0411300" localSheetId="2">[1]!_xlbgnm.F0411300</definedName>
    <definedName name="_F0411300" localSheetId="1">[1]!_xlbgnm.F0411300</definedName>
    <definedName name="_F0411300">[1]!_xlbgnm.F0411300</definedName>
    <definedName name="_F0411412" localSheetId="2">[1]!_xlbgnm.F0411412</definedName>
    <definedName name="_F0411412" localSheetId="1">[1]!_xlbgnm.F0411412</definedName>
    <definedName name="_F0411412">[1]!_xlbgnm.F0411412</definedName>
    <definedName name="_F0411500" localSheetId="2">[1]!_xlbgnm.F0411500</definedName>
    <definedName name="_F0411500" localSheetId="1">[1]!_xlbgnm.F0411500</definedName>
    <definedName name="_F0411500">[1]!_xlbgnm.F0411500</definedName>
    <definedName name="_F0411600" localSheetId="2">[1]!_xlbgnm.F0411600</definedName>
    <definedName name="_F0411600" localSheetId="1">[1]!_xlbgnm.F0411600</definedName>
    <definedName name="_F0411600">[1]!_xlbgnm.F0411600</definedName>
    <definedName name="_F0411800" localSheetId="2">[1]!_xlbgnm.F0411800</definedName>
    <definedName name="_F0411800" localSheetId="1">[1]!_xlbgnm.F0411800</definedName>
    <definedName name="_F0411800">[1]!_xlbgnm.F0411800</definedName>
    <definedName name="_F0411910" localSheetId="2">[1]!_xlbgnm.F0411910</definedName>
    <definedName name="_F0411910" localSheetId="1">[1]!_xlbgnm.F0411910</definedName>
    <definedName name="_F0411910">[1]!_xlbgnm.F0411910</definedName>
    <definedName name="_F0411920" localSheetId="2">[1]!_xlbgnm.F0411920</definedName>
    <definedName name="_F0411920" localSheetId="1">[1]!_xlbgnm.F0411920</definedName>
    <definedName name="_F0411920">[1]!_xlbgnm.F0411920</definedName>
    <definedName name="_F0411930" localSheetId="2">[1]!_xlbgnm.F0411930</definedName>
    <definedName name="_F0411930" localSheetId="1">[1]!_xlbgnm.F0411930</definedName>
    <definedName name="_F0411930">[1]!_xlbgnm.F0411930</definedName>
    <definedName name="_F0411940" localSheetId="2">[1]!_xlbgnm.F0411940</definedName>
    <definedName name="_F0411940" localSheetId="1">[1]!_xlbgnm.F0411940</definedName>
    <definedName name="_F0411940">[1]!_xlbgnm.F0411940</definedName>
    <definedName name="_F0411950" localSheetId="2">[1]!_xlbgnm.F0411950</definedName>
    <definedName name="_F0411950" localSheetId="1">[1]!_xlbgnm.F0411950</definedName>
    <definedName name="_F0411950">[1]!_xlbgnm.F0411950</definedName>
    <definedName name="_F0411960" localSheetId="2">[1]!_xlbgnm.F0411960</definedName>
    <definedName name="_F0411960" localSheetId="1">[1]!_xlbgnm.F0411960</definedName>
    <definedName name="_F0411960">[1]!_xlbgnm.F0411960</definedName>
    <definedName name="_F0411970" localSheetId="2">[1]!_xlbgnm.F0411970</definedName>
    <definedName name="_F0411970" localSheetId="1">[1]!_xlbgnm.F0411970</definedName>
    <definedName name="_F0411970">[1]!_xlbgnm.F0411970</definedName>
    <definedName name="_F0411980" localSheetId="2">[1]!_xlbgnm.F0411980</definedName>
    <definedName name="_F0411980" localSheetId="1">[1]!_xlbgnm.F0411980</definedName>
    <definedName name="_F0411980">[1]!_xlbgnm.F0411980</definedName>
    <definedName name="_F0411990" localSheetId="2">[1]!_xlbgnm.F0411990</definedName>
    <definedName name="_F0411990" localSheetId="1">[1]!_xlbgnm.F0411990</definedName>
    <definedName name="_F0411990">[1]!_xlbgnm.F0411990</definedName>
    <definedName name="_F041321" localSheetId="2">[3]!_xlbgnm.F041321</definedName>
    <definedName name="_F041321" localSheetId="1">[3]!_xlbgnm.F041321</definedName>
    <definedName name="_F041321">[3]!_xlbgnm.F041321</definedName>
    <definedName name="_F041411" localSheetId="2">[3]!_xlbgnm.F041411</definedName>
    <definedName name="_F041411" localSheetId="1">[3]!_xlbgnm.F041411</definedName>
    <definedName name="_F041411">[3]!_xlbgnm.F041411</definedName>
    <definedName name="_F041510" localSheetId="2">[3]!_xlbgnm.F041510</definedName>
    <definedName name="_F041510" localSheetId="1">[3]!_xlbgnm.F041510</definedName>
    <definedName name="_F041510">[3]!_xlbgnm.F041510</definedName>
    <definedName name="_F041520" localSheetId="2">[3]!_xlbgnm.F041520</definedName>
    <definedName name="_F041520" localSheetId="1">[3]!_xlbgnm.F041520</definedName>
    <definedName name="_F041520">[3]!_xlbgnm.F041520</definedName>
    <definedName name="_F041530" localSheetId="2">[3]!_xlbgnm.F041530</definedName>
    <definedName name="_F041530" localSheetId="1">[3]!_xlbgnm.F041530</definedName>
    <definedName name="_F041530">[3]!_xlbgnm.F041530</definedName>
    <definedName name="_Fill" localSheetId="2" hidden="1">#REF!</definedName>
    <definedName name="_Fill" localSheetId="1" hidden="1">#REF!</definedName>
    <definedName name="_Fill" hidden="1">#REF!</definedName>
    <definedName name="_Fill2" localSheetId="2" hidden="1">#REF!</definedName>
    <definedName name="_Fill2" localSheetId="1" hidden="1">#REF!</definedName>
    <definedName name="_Fill2" hidden="1">#REF!</definedName>
    <definedName name="_xlnm._FilterDatabase" localSheetId="3" hidden="1">'14(計算元)'!$A$9:$EE$9</definedName>
    <definedName name="_xlnm._FilterDatabase" localSheetId="4" hidden="1">Sheet2!$B$2:$D$2</definedName>
    <definedName name="_xlnm._FilterDatabase" localSheetId="2" hidden="1">市町村順!$A$7:$R$11</definedName>
    <definedName name="_xlnm._FilterDatabase" localSheetId="1" hidden="1">順位順!$A$7:$R$11</definedName>
    <definedName name="_Order1" hidden="1">255</definedName>
    <definedName name="_Order2" localSheetId="3" hidden="1">255</definedName>
    <definedName name="_Order2" hidden="1">0</definedName>
    <definedName name="_wrn.月例報告." hidden="1">{"月例報告",#N/A,FALSE,"STB"}</definedName>
    <definedName name="￥" localSheetId="2">[4]参照!#REF!</definedName>
    <definedName name="￥" localSheetId="1">[4]参照!#REF!</definedName>
    <definedName name="￥">[4]参照!#REF!</definedName>
    <definedName name="a" localSheetId="2">#REF!</definedName>
    <definedName name="a" localSheetId="1">#REF!</definedName>
    <definedName name="a">#REF!</definedName>
    <definedName name="aa" localSheetId="2">[5]!_xlbgnm.F0411930</definedName>
    <definedName name="aa" localSheetId="1">[5]!_xlbgnm.F0411930</definedName>
    <definedName name="aa">[5]!_xlbgnm.F0411930</definedName>
    <definedName name="AAA">[6]データ!$B$4:$B$12</definedName>
    <definedName name="aaaa" localSheetId="2">#REF!</definedName>
    <definedName name="aaaa" localSheetId="1">#REF!</definedName>
    <definedName name="aaaa">#REF!</definedName>
    <definedName name="aaaaaa" localSheetId="2">[5]!_xlbgnm.F0411960</definedName>
    <definedName name="aaaaaa" localSheetId="1">[5]!_xlbgnm.F0411960</definedName>
    <definedName name="aaaaaa">[5]!_xlbgnm.F0411960</definedName>
    <definedName name="AAAAAAAAA" localSheetId="2">[5]!_xlbgnm.F0411500</definedName>
    <definedName name="AAAAAAAAA" localSheetId="1">[5]!_xlbgnm.F0411500</definedName>
    <definedName name="AAAAAAAAA">[5]!_xlbgnm.F0411500</definedName>
    <definedName name="aaaaaaaaaaaaaaaaaa" localSheetId="2">[5]!_xlbgnm.F0411600</definedName>
    <definedName name="aaaaaaaaaaaaaaaaaa" localSheetId="1">[5]!_xlbgnm.F0411600</definedName>
    <definedName name="aaaaaaaaaaaaaaaaaa">[5]!_xlbgnm.F0411600</definedName>
    <definedName name="AC" localSheetId="2">#REF!</definedName>
    <definedName name="AC" localSheetId="1">#REF!</definedName>
    <definedName name="AC">#REF!</definedName>
    <definedName name="AccessDatabase" hidden="1">"C:\Documents and Settings\kawana.OHSAKI\My Documents\作業中\ＤＢらいぶらり.mdb"</definedName>
    <definedName name="b" localSheetId="2">#REF!</definedName>
    <definedName name="b" localSheetId="1">#REF!</definedName>
    <definedName name="b">#REF!</definedName>
    <definedName name="cb_option_閏1">[7]!cb_option_閏1</definedName>
    <definedName name="cb_option_公1">[7]!cb_option_公1</definedName>
    <definedName name="cb_option_公2">[7]!cb_option_公2</definedName>
    <definedName name="cb_option_公3">[7]!cb_option_公3</definedName>
    <definedName name="cb_option_公4">[7]!cb_option_公4</definedName>
    <definedName name="cb_option_公5">[7]!cb_option_公5</definedName>
    <definedName name="cb_option_公6">[7]!cb_option_公6</definedName>
    <definedName name="cb_option_公7">[7]!cb_option_公7</definedName>
    <definedName name="cb_option_公8">[7]!cb_option_公8</definedName>
    <definedName name="cb_option_公9">[7]!cb_option_公9</definedName>
    <definedName name="cb_option_追1">[7]!cb_option_追1</definedName>
    <definedName name="cb_option_付1">[7]!cb_option_付1</definedName>
    <definedName name="cb_option_付2">[7]!cb_option_付2</definedName>
    <definedName name="cb_option_付3">[7]!cb_option_付3</definedName>
    <definedName name="cb_option_別1">[7]!cb_option_別1</definedName>
    <definedName name="cb_option_別2">[7]!cb_option_別2</definedName>
    <definedName name="CB_SclBar">[7]!CB_SclBar</definedName>
    <definedName name="CB_ScrollBar">[7]!CB_ScrollBar</definedName>
    <definedName name="cb_スピン1_Change">[7]!cb_スピン1_Change</definedName>
    <definedName name="cb_スピン2_Change">[7]!cb_スピン2_Change</definedName>
    <definedName name="cb_スピン3_Change">[7]!cb_スピン3_Change</definedName>
    <definedName name="cb_スピン4_Change">[7]!cb_スピン4_Change</definedName>
    <definedName name="ClearData">[7]!ClearData</definedName>
    <definedName name="Contact01" localSheetId="2">#REF!</definedName>
    <definedName name="Contact01" localSheetId="1">#REF!</definedName>
    <definedName name="Contact01">#REF!</definedName>
    <definedName name="CTLGP" localSheetId="2">#REF!</definedName>
    <definedName name="CTLGP" localSheetId="1">#REF!</definedName>
    <definedName name="CTLGP">#REF!</definedName>
    <definedName name="d">[8]TB!$B$2:$B$52</definedName>
    <definedName name="DATA_AREA" localSheetId="2">#REF!</definedName>
    <definedName name="DATA_AREA" localSheetId="1">#REF!</definedName>
    <definedName name="DATA_AREA">#REF!</definedName>
    <definedName name="debug_bottun">[7]!debug_bottun</definedName>
    <definedName name="Display_sheet">[7]!Display_sheet</definedName>
    <definedName name="e" localSheetId="2">#REF!</definedName>
    <definedName name="e" localSheetId="1">#REF!</definedName>
    <definedName name="e">#REF!</definedName>
    <definedName name="EJBラインテスト件数" localSheetId="2">[9]ＰＴ障害状況!#REF!</definedName>
    <definedName name="EJBラインテスト件数" localSheetId="1">[9]ＰＴ障害状況!#REF!</definedName>
    <definedName name="EJBラインテスト件数">[9]ＰＴ障害状況!#REF!</definedName>
    <definedName name="EJBラインバグ件数" localSheetId="2">[9]ＰＴ障害状況!#REF!</definedName>
    <definedName name="EJBラインバグ件数" localSheetId="1">[9]ＰＴ障害状況!#REF!</definedName>
    <definedName name="EJBラインバグ件数">[9]ＰＴ障害状況!#REF!</definedName>
    <definedName name="EmpData">[7]!EmpData</definedName>
    <definedName name="F" localSheetId="2">#REF!</definedName>
    <definedName name="F" localSheetId="1">#REF!</definedName>
    <definedName name="F">#REF!</definedName>
    <definedName name="F031030開" localSheetId="2">[1]!F031030開</definedName>
    <definedName name="F031030開" localSheetId="1">[1]!F031030開</definedName>
    <definedName name="F031030開">[1]!F031030開</definedName>
    <definedName name="F031030計" localSheetId="2">[1]!F031030計</definedName>
    <definedName name="F031030計" localSheetId="1">[1]!F031030計</definedName>
    <definedName name="F031030計">[1]!F031030計</definedName>
    <definedName name="F04119A0" localSheetId="2">[1]!F04119A0</definedName>
    <definedName name="F04119A0" localSheetId="1">[1]!F04119A0</definedName>
    <definedName name="F04119A0">[1]!F04119A0</definedName>
    <definedName name="F04119B0" localSheetId="2">[1]!F04119B0</definedName>
    <definedName name="F04119B0" localSheetId="1">[1]!F04119B0</definedName>
    <definedName name="F04119B0">[1]!F04119B0</definedName>
    <definedName name="F04119C0" localSheetId="2">[1]!F04119C0</definedName>
    <definedName name="F04119C0" localSheetId="1">[1]!F04119C0</definedName>
    <definedName name="F04119C0">[1]!F04119C0</definedName>
    <definedName name="F04119D0" localSheetId="2">[1]!F04119D0</definedName>
    <definedName name="F04119D0" localSheetId="1">[1]!F04119D0</definedName>
    <definedName name="F04119D0">[1]!F04119D0</definedName>
    <definedName name="F0411A0" localSheetId="2">[1]!F0411A0</definedName>
    <definedName name="F0411A0" localSheetId="1">[1]!F0411A0</definedName>
    <definedName name="F0411A0">[1]!F0411A0</definedName>
    <definedName name="g" localSheetId="2">#REF!</definedName>
    <definedName name="g" localSheetId="1">#REF!</definedName>
    <definedName name="g">#REF!</definedName>
    <definedName name="h" localSheetId="2">#REF!</definedName>
    <definedName name="h" localSheetId="1">#REF!</definedName>
    <definedName name="h">#REF!</definedName>
    <definedName name="HELP" localSheetId="2">[10]!HELP</definedName>
    <definedName name="HELP" localSheetId="1">[10]!HELP</definedName>
    <definedName name="HELP">[10]!HELP</definedName>
    <definedName name="i" localSheetId="2">#REF!</definedName>
    <definedName name="i" localSheetId="1">#REF!</definedName>
    <definedName name="i">#REF!</definedName>
    <definedName name="I_O">[11]リストデータ設定シート!$F$6:$F$9</definedName>
    <definedName name="ISOHELP" localSheetId="2">[1]!ISOHELP</definedName>
    <definedName name="ISOHELP" localSheetId="1">[1]!ISOHELP</definedName>
    <definedName name="ISOHELP">[1]!ISOHELP</definedName>
    <definedName name="ISOHELP2" localSheetId="2">[3]!ISOHELP2</definedName>
    <definedName name="ISOHELP2" localSheetId="1">[3]!ISOHELP2</definedName>
    <definedName name="ISOHELP2">[3]!ISOHELP2</definedName>
    <definedName name="j" localSheetId="2">#REF!</definedName>
    <definedName name="j" localSheetId="1">#REF!</definedName>
    <definedName name="j">#REF!</definedName>
    <definedName name="k" localSheetId="2">#REF!</definedName>
    <definedName name="k" localSheetId="1">#REF!</definedName>
    <definedName name="k">#REF!</definedName>
    <definedName name="l" localSheetId="2">#REF!</definedName>
    <definedName name="l" localSheetId="1">#REF!</definedName>
    <definedName name="l">#REF!</definedName>
    <definedName name="lb_sinryo_disp">[7]!lb_sinryo_disp</definedName>
    <definedName name="m" localSheetId="2">#REF!</definedName>
    <definedName name="m" localSheetId="1">#REF!</definedName>
    <definedName name="m">#REF!</definedName>
    <definedName name="Make_定制度">[7]!Make_定制度</definedName>
    <definedName name="Medias_Close">[7]!Medias_Close</definedName>
    <definedName name="n" localSheetId="2">#REF!</definedName>
    <definedName name="n" localSheetId="1">#REF!</definedName>
    <definedName name="n">#REF!</definedName>
    <definedName name="o" localSheetId="2">#REF!</definedName>
    <definedName name="o" localSheetId="1">#REF!</definedName>
    <definedName name="o">#REF!</definedName>
    <definedName name="option_グラフ_on">[7]!option_グラフ_on</definedName>
    <definedName name="option_帳票_on">[7]!option_帳票_on</definedName>
    <definedName name="PA" localSheetId="2">#REF!</definedName>
    <definedName name="PA" localSheetId="1">#REF!</definedName>
    <definedName name="PA">#REF!</definedName>
    <definedName name="pc">"グループ 260"</definedName>
    <definedName name="_xlnm.Print_Area" localSheetId="3">'14(計算元)'!$A$1:$DY$42</definedName>
    <definedName name="_xlnm.Print_Area" localSheetId="2">市町村順!$A$5:$R$46</definedName>
    <definedName name="_xlnm.Print_Area" localSheetId="0">'市町村順(全国順位入り）'!$A$1:$R$42</definedName>
    <definedName name="_xlnm.Print_Area" localSheetId="1">順位順!$A$5:$R$48</definedName>
    <definedName name="_xlnm.Print_Area">#REF!</definedName>
    <definedName name="print_area1" localSheetId="2">#REF!</definedName>
    <definedName name="print_area1" localSheetId="1">#REF!</definedName>
    <definedName name="print_area1">#REF!</definedName>
    <definedName name="_xlnm.Print_Titles" localSheetId="2">市町村順!#REF!</definedName>
    <definedName name="_xlnm.Print_Titles" localSheetId="1">順位順!#REF!</definedName>
    <definedName name="P概要" localSheetId="2">[10]!P概要</definedName>
    <definedName name="P概要" localSheetId="1">[10]!P概要</definedName>
    <definedName name="P概要">[10]!P概要</definedName>
    <definedName name="Record1">[7]!Record1</definedName>
    <definedName name="reset_menu">[7]!reset_menu</definedName>
    <definedName name="REVIEW開始" localSheetId="2">[10]!REVIEW開始</definedName>
    <definedName name="REVIEW開始" localSheetId="1">[10]!REVIEW開始</definedName>
    <definedName name="REVIEW開始">[10]!REVIEW開始</definedName>
    <definedName name="REVIEW開始印刷" localSheetId="2">[10]!REVIEW開始印刷</definedName>
    <definedName name="REVIEW開始印刷" localSheetId="1">[10]!REVIEW開始印刷</definedName>
    <definedName name="REVIEW開始印刷">[10]!REVIEW開始印刷</definedName>
    <definedName name="REVIEW計画印刷" localSheetId="2">[10]!REVIEW計画印刷</definedName>
    <definedName name="REVIEW計画印刷" localSheetId="1">[10]!REVIEW計画印刷</definedName>
    <definedName name="REVIEW計画印刷">[10]!REVIEW計画印刷</definedName>
    <definedName name="REVIEW結合" localSheetId="2">[10]!REVIEW結合</definedName>
    <definedName name="REVIEW結合" localSheetId="1">[10]!REVIEW結合</definedName>
    <definedName name="REVIEW結合">[10]!REVIEW結合</definedName>
    <definedName name="REVIEW結合印刷" localSheetId="2">[10]!REVIEW結合印刷</definedName>
    <definedName name="REVIEW結合印刷" localSheetId="1">[10]!REVIEW結合印刷</definedName>
    <definedName name="REVIEW結合印刷">[10]!REVIEW結合印刷</definedName>
    <definedName name="REVIEW終了" localSheetId="2">[10]!REVIEW終了</definedName>
    <definedName name="REVIEW終了" localSheetId="1">[10]!REVIEW終了</definedName>
    <definedName name="REVIEW終了">[10]!REVIEW終了</definedName>
    <definedName name="REVIEW終了印刷" localSheetId="2">[10]!REVIEW終了印刷</definedName>
    <definedName name="REVIEW終了印刷" localSheetId="1">[10]!REVIEW終了印刷</definedName>
    <definedName name="REVIEW終了印刷">[10]!REVIEW終了印刷</definedName>
    <definedName name="REVIEW詳細" localSheetId="2">[10]!REVIEW詳細</definedName>
    <definedName name="REVIEW詳細" localSheetId="1">[10]!REVIEW詳細</definedName>
    <definedName name="REVIEW詳細">[10]!REVIEW詳細</definedName>
    <definedName name="REVIEW詳細印刷" localSheetId="2">[10]!REVIEW詳細印刷</definedName>
    <definedName name="REVIEW詳細印刷" localSheetId="1">[10]!REVIEW詳細印刷</definedName>
    <definedName name="REVIEW詳細印刷">[10]!REVIEW詳細印刷</definedName>
    <definedName name="rr" localSheetId="2">#REF!</definedName>
    <definedName name="rr" localSheetId="1">#REF!</definedName>
    <definedName name="rr">#REF!</definedName>
    <definedName name="s" localSheetId="2">#REF!</definedName>
    <definedName name="s" localSheetId="1">#REF!</definedName>
    <definedName name="s">#REF!</definedName>
    <definedName name="sa" localSheetId="2" hidden="1">#REF!</definedName>
    <definedName name="sa" localSheetId="1" hidden="1">#REF!</definedName>
    <definedName name="sa" hidden="1">#REF!</definedName>
    <definedName name="SKAM1">'[12]参考）理事長名等一覧（健保連より入手）'!$A$1:$T$1409</definedName>
    <definedName name="SSORT" localSheetId="2">[13]!SSORT</definedName>
    <definedName name="SSORT" localSheetId="1">[13]!SSORT</definedName>
    <definedName name="SSORT">[13]!SSORT</definedName>
    <definedName name="START" localSheetId="2">[10]!START</definedName>
    <definedName name="START" localSheetId="1">[10]!START</definedName>
    <definedName name="START">[10]!START</definedName>
    <definedName name="sub_時系列1設定">[7]!sub_時系列1設定</definedName>
    <definedName name="SubSySID" localSheetId="2">#REF!</definedName>
    <definedName name="SubSySID" localSheetId="1">#REF!</definedName>
    <definedName name="SubSySID">#REF!</definedName>
    <definedName name="tblDOUTAIwk_T" localSheetId="2">#REF!</definedName>
    <definedName name="tblDOUTAIwk_T" localSheetId="1">#REF!</definedName>
    <definedName name="tblDOUTAIwk_T">#REF!</definedName>
    <definedName name="TODAY" localSheetId="2">#REF!</definedName>
    <definedName name="TODAY" localSheetId="1">#REF!</definedName>
    <definedName name="TODAY">#REF!</definedName>
    <definedName name="vb_メイン.Display_sheet">[7]!vb_メイン.Display_sheet</definedName>
    <definedName name="vb_メイン.Medias_Close">[7]!vb_メイン.Medias_Close</definedName>
    <definedName name="vb_メイン.option_グラフ_on">[7]!vb_メイン.option_グラフ_on</definedName>
    <definedName name="vb_メイン.option_帳票_on">[7]!vb_メイン.option_帳票_on</definedName>
    <definedName name="wrn.月例報告." hidden="1">{"月例報告",#N/A,FALSE,"STB"}</definedName>
    <definedName name="Ｘ" localSheetId="2">#REF!</definedName>
    <definedName name="Ｘ" localSheetId="1">#REF!</definedName>
    <definedName name="Ｘ">#REF!</definedName>
    <definedName name="Z_3E45390E_5B32_42F5_8631_FDA976FF9A53_.wvu.PrintArea" localSheetId="3" hidden="1">'14(計算元)'!$B$3:$DY$9</definedName>
    <definedName name="あ" localSheetId="2">#REF!</definedName>
    <definedName name="あ" localSheetId="1">#REF!</definedName>
    <definedName name="あ">#REF!</definedName>
    <definedName name="あＺ" localSheetId="2">#REF!</definedName>
    <definedName name="あＺ" localSheetId="1">#REF!</definedName>
    <definedName name="あＺ">#REF!</definedName>
    <definedName name="あああ">[14]リストデータ設定シート!$Z$6:$Z$10</definedName>
    <definedName name="あいいいい" hidden="1">{"月例報告",#N/A,FALSE,"STB"}</definedName>
    <definedName name="い" localSheetId="2">[10]!入力D413</definedName>
    <definedName name="い" localSheetId="1">[10]!入力D413</definedName>
    <definedName name="い">[10]!入力D413</definedName>
    <definedName name="いいい">[14]リストデータ設定シート!$AE$6:$AE$14</definedName>
    <definedName name="エクセルファイル名" localSheetId="2">#REF!</definedName>
    <definedName name="エクセルファイル名" localSheetId="1">#REF!</definedName>
    <definedName name="エクセルファイル名">#REF!</definedName>
    <definedName name="かとう" localSheetId="2">[15]!実績SIRT</definedName>
    <definedName name="かとう" localSheetId="1">[15]!実績SIRT</definedName>
    <definedName name="かとう">[15]!実績SIRT</definedName>
    <definedName name="コピー" localSheetId="2" hidden="1">#REF!</definedName>
    <definedName name="コピー" localSheetId="1" hidden="1">#REF!</definedName>
    <definedName name="コピー" hidden="1">#REF!</definedName>
    <definedName name="コントロール">[11]リストデータ設定シート!$AE$6:$AE$14</definedName>
    <definedName name="サブシステムＩＤ">[4]参照!$C$6:$C$8</definedName>
    <definedName name="サブシステム名">[4]参照!$D$6:$D$8</definedName>
    <definedName name="タイプ">[16]リストデータ設定シート!$A$6:$A$10</definedName>
    <definedName name="データ確認">[7]!データ確認</definedName>
    <definedName name="デｰタ取込" localSheetId="2">[17]!デｰタ取込</definedName>
    <definedName name="デｰタ取込" localSheetId="1">[17]!デｰタ取込</definedName>
    <definedName name="デｰタ取込">[17]!デｰタ取込</definedName>
    <definedName name="パラメータ">[18]リストデータ設定シート!$P$6:$P$10</definedName>
    <definedName name="画面ラインテスト件数" localSheetId="2">[9]ＰＴ障害状況!#REF!</definedName>
    <definedName name="画面ラインテスト件数" localSheetId="1">[9]ＰＴ障害状況!#REF!</definedName>
    <definedName name="画面ラインテスト件数">[9]ＰＴ障害状況!#REF!</definedName>
    <definedName name="画面ラインバグ件数" localSheetId="2">[9]ＰＴ障害状況!#REF!</definedName>
    <definedName name="画面ラインバグ件数" localSheetId="1">[9]ＰＴ障害状況!#REF!</definedName>
    <definedName name="画面ラインバグ件数">[9]ＰＴ障害状況!#REF!</definedName>
    <definedName name="機能">[19]Sheet2!$A$1:$A$4</definedName>
    <definedName name="契約プロセス" localSheetId="2">#REF!</definedName>
    <definedName name="契約プロセス" localSheetId="1">#REF!</definedName>
    <definedName name="契約プロセス">#REF!</definedName>
    <definedName name="計画書" localSheetId="2">[10]!計画書</definedName>
    <definedName name="計画書" localSheetId="1">[10]!計画書</definedName>
    <definedName name="計画書">[10]!計画書</definedName>
    <definedName name="県番">[20]総括表!$D$4</definedName>
    <definedName name="県名">[20]総括表!$J$4</definedName>
    <definedName name="作成頻度リスト" localSheetId="2">#REF!</definedName>
    <definedName name="作成頻度リスト" localSheetId="1">#REF!</definedName>
    <definedName name="作成頻度リスト">#REF!</definedName>
    <definedName name="時系列表" localSheetId="2">#REF!</definedName>
    <definedName name="時系列表" localSheetId="1">#REF!</definedName>
    <definedName name="時系列表">#REF!</definedName>
    <definedName name="実績SIRT" localSheetId="2">[15]!実績SIRT</definedName>
    <definedName name="実績SIRT" localSheetId="1">[15]!実績SIRT</definedName>
    <definedName name="実績SIRT">[15]!実績SIRT</definedName>
    <definedName name="主管部署ＩＤ" localSheetId="2">[4]参照!#REF!</definedName>
    <definedName name="主管部署ＩＤ" localSheetId="1">[4]参照!#REF!</definedName>
    <definedName name="主管部署ＩＤ">[4]参照!#REF!</definedName>
    <definedName name="主管部署名" localSheetId="2">[4]参照!#REF!</definedName>
    <definedName name="主管部署名" localSheetId="1">[4]参照!#REF!</definedName>
    <definedName name="主管部署名">[4]参照!#REF!</definedName>
    <definedName name="受託">[21]TB!$B$2:$B$52</definedName>
    <definedName name="受託１">[8]TB!$B$2:$B$52</definedName>
    <definedName name="終わり" localSheetId="2">#REF!</definedName>
    <definedName name="終わり" localSheetId="1">#REF!</definedName>
    <definedName name="終わり">#REF!</definedName>
    <definedName name="石" localSheetId="2">#REF!</definedName>
    <definedName name="石" localSheetId="1">#REF!</definedName>
    <definedName name="石">#REF!</definedName>
    <definedName name="設計状態リスト" localSheetId="2">#REF!</definedName>
    <definedName name="設計状態リスト" localSheetId="1">#REF!</definedName>
    <definedName name="設計状態リスト">#REF!</definedName>
    <definedName name="組名">[20]総括表!$D$6</definedName>
    <definedName name="総括書" localSheetId="2">[10]!総括書</definedName>
    <definedName name="総括書" localSheetId="1">[10]!総括書</definedName>
    <definedName name="総括書">[10]!総括書</definedName>
    <definedName name="総括表１" localSheetId="2">#REF!</definedName>
    <definedName name="総括表１" localSheetId="1">#REF!</definedName>
    <definedName name="総括表１">#REF!</definedName>
    <definedName name="総括表２" localSheetId="2">#REF!</definedName>
    <definedName name="総括表２" localSheetId="1">#REF!</definedName>
    <definedName name="総括表２">#REF!</definedName>
    <definedName name="総括表３" localSheetId="2">#REF!</definedName>
    <definedName name="総括表３" localSheetId="1">#REF!</definedName>
    <definedName name="総括表３">#REF!</definedName>
    <definedName name="属性">[22]参照!$C$27:$C$39</definedName>
    <definedName name="大分類リスト" localSheetId="2">#REF!</definedName>
    <definedName name="大分類リスト" localSheetId="1">#REF!</definedName>
    <definedName name="大分類リスト">#REF!</definedName>
    <definedName name="単体価格" localSheetId="2">#REF!</definedName>
    <definedName name="単体価格" localSheetId="1">#REF!</definedName>
    <definedName name="単体価格">#REF!</definedName>
    <definedName name="単体価格広島" localSheetId="2">#REF!</definedName>
    <definedName name="単体価格広島" localSheetId="1">#REF!</definedName>
    <definedName name="単体価格広島">#REF!</definedName>
    <definedName name="単体価格福岡" localSheetId="2">#REF!</definedName>
    <definedName name="単体価格福岡" localSheetId="1">#REF!</definedName>
    <definedName name="単体価格福岡">#REF!</definedName>
    <definedName name="中分類リスト" localSheetId="2">#REF!</definedName>
    <definedName name="中分類リスト" localSheetId="1">#REF!</definedName>
    <definedName name="中分類リスト">#REF!</definedName>
    <definedName name="適用状況範囲" localSheetId="2">#REF!</definedName>
    <definedName name="適用状況範囲" localSheetId="1">#REF!</definedName>
    <definedName name="適用状況範囲">#REF!</definedName>
    <definedName name="電文">[11]リストデータ設定シート!$AO$6:$AO$8</definedName>
    <definedName name="入力A" localSheetId="2">[10]!入力A</definedName>
    <definedName name="入力A" localSheetId="1">[10]!入力A</definedName>
    <definedName name="入力A">[10]!入力A</definedName>
    <definedName name="入力D41" localSheetId="2">[10]!入力D41</definedName>
    <definedName name="入力D41" localSheetId="1">[10]!入力D41</definedName>
    <definedName name="入力D41">[10]!入力D41</definedName>
    <definedName name="入力D410" localSheetId="2">[10]!入力D410</definedName>
    <definedName name="入力D410" localSheetId="1">[10]!入力D410</definedName>
    <definedName name="入力D410">[10]!入力D410</definedName>
    <definedName name="入力D413" localSheetId="2">[10]!入力D413</definedName>
    <definedName name="入力D413" localSheetId="1">[10]!入力D413</definedName>
    <definedName name="入力D413">[10]!入力D413</definedName>
    <definedName name="入力D47" localSheetId="2">[10]!入力D47</definedName>
    <definedName name="入力D47" localSheetId="1">[10]!入力D47</definedName>
    <definedName name="入力D47">[10]!入力D47</definedName>
    <definedName name="入力D48" localSheetId="2">[10]!入力D48</definedName>
    <definedName name="入力D48" localSheetId="1">[10]!入力D48</definedName>
    <definedName name="入力D48">[10]!入力D48</definedName>
    <definedName name="入力D49" localSheetId="2">[10]!入力D49</definedName>
    <definedName name="入力D49" localSheetId="1">[10]!入力D49</definedName>
    <definedName name="入力D49">[10]!入力D49</definedName>
    <definedName name="入力Review" localSheetId="2">[10]!入力Review</definedName>
    <definedName name="入力Review" localSheetId="1">[10]!入力Review</definedName>
    <definedName name="入力Review">[10]!入力Review</definedName>
    <definedName name="年間一括処理" localSheetId="2">#REF!</definedName>
    <definedName name="年間一括処理" localSheetId="1">#REF!</definedName>
    <definedName name="年間一括処理">#REF!</definedName>
    <definedName name="版数">MAX([23]変更履歴!$A$7:$B$17)</definedName>
    <definedName name="必須">[11]リストデータ設定シート!$AO$6:$AO$8</definedName>
    <definedName name="表紙" localSheetId="2">[10]!表紙</definedName>
    <definedName name="表紙" localSheetId="1">[10]!表紙</definedName>
    <definedName name="表紙">[10]!表紙</definedName>
    <definedName name="表示非表示">[11]リストデータ設定シート!$U$6:$U$8</definedName>
    <definedName name="分類">[24]データ!$B$4:$B$12</definedName>
    <definedName name="文字種">[11]リストデータ設定シート!$Z$6:$Z$10</definedName>
    <definedName name="平成１０年度__各特定健康保険組合に係る拠出金精算返還金" localSheetId="2">#REF!</definedName>
    <definedName name="平成１０年度__各特定健康保険組合に係る拠出金精算返還金" localSheetId="1">#REF!</definedName>
    <definedName name="平成１０年度__各特定健康保険組合に係る拠出金精算返還金">#REF!</definedName>
    <definedName name="平成２５年度決算概要組合マスタ" localSheetId="2">#REF!</definedName>
    <definedName name="平成２５年度決算概要組合マスタ" localSheetId="1">#REF!</definedName>
    <definedName name="平成２５年度決算概要組合マスタ">#REF!</definedName>
    <definedName name="平成２７年度決算見込組合マスタ" localSheetId="2">#REF!</definedName>
    <definedName name="平成２７年度決算見込組合マスタ" localSheetId="1">#REF!</definedName>
    <definedName name="平成２７年度決算見込組合マスタ">#REF!</definedName>
    <definedName name="平成２７年度組合マスタ" localSheetId="2">#REF!</definedName>
    <definedName name="平成２７年度組合マスタ" localSheetId="1">#REF!</definedName>
    <definedName name="平成２７年度組合マスタ">#REF!</definedName>
    <definedName name="変更日">MAX([23]変更履歴!$C$7:$E$17)</definedName>
    <definedName name="編成">[11]リストデータ設定シート!$A$6:$A$10</definedName>
    <definedName name="簿価残災対" localSheetId="2">#REF!</definedName>
    <definedName name="簿価残災対" localSheetId="1">#REF!</definedName>
    <definedName name="簿価残災対">#REF!</definedName>
  </definedNames>
  <calcPr calcId="162913"/>
</workbook>
</file>

<file path=xl/calcChain.xml><?xml version="1.0" encoding="utf-8"?>
<calcChain xmlns="http://schemas.openxmlformats.org/spreadsheetml/2006/main">
  <c r="Q44" i="20" l="1"/>
  <c r="H42" i="20"/>
  <c r="R41" i="20"/>
  <c r="P41" i="20"/>
  <c r="P42" i="20" s="1"/>
  <c r="O41" i="20"/>
  <c r="O42" i="20" s="1"/>
  <c r="N41" i="20"/>
  <c r="N42" i="20" s="1"/>
  <c r="M41" i="20"/>
  <c r="M42" i="20" s="1"/>
  <c r="L41" i="20"/>
  <c r="L42" i="20" s="1"/>
  <c r="K41" i="20"/>
  <c r="K42" i="20" s="1"/>
  <c r="J41" i="20"/>
  <c r="J42" i="20" s="1"/>
  <c r="I41" i="20"/>
  <c r="I42" i="20" s="1"/>
  <c r="H41" i="20"/>
  <c r="G41" i="20"/>
  <c r="G42" i="20" s="1"/>
  <c r="F41" i="20"/>
  <c r="F42" i="20" s="1"/>
  <c r="E41" i="20"/>
  <c r="E42" i="20" s="1"/>
  <c r="Q8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41" i="20" s="1"/>
  <c r="Q13" i="20"/>
  <c r="Q12" i="20"/>
  <c r="Q11" i="20"/>
  <c r="Q10" i="20"/>
  <c r="Q9" i="20"/>
  <c r="Q42" i="20" l="1"/>
  <c r="K39" i="14" l="1"/>
  <c r="L39" i="14"/>
  <c r="M39" i="14"/>
  <c r="N39" i="14"/>
  <c r="O39" i="14"/>
  <c r="P39" i="14"/>
  <c r="K40" i="14"/>
  <c r="L40" i="14"/>
  <c r="M40" i="14"/>
  <c r="N40" i="14"/>
  <c r="O40" i="14"/>
  <c r="P40" i="14"/>
  <c r="K41" i="14"/>
  <c r="L41" i="14"/>
  <c r="M41" i="14"/>
  <c r="N41" i="14"/>
  <c r="O41" i="14"/>
  <c r="P41" i="14"/>
  <c r="K42" i="14"/>
  <c r="L42" i="14"/>
  <c r="M42" i="14"/>
  <c r="N42" i="14"/>
  <c r="O42" i="14"/>
  <c r="P42" i="14"/>
  <c r="K43" i="14"/>
  <c r="L43" i="14"/>
  <c r="M43" i="14"/>
  <c r="N43" i="14"/>
  <c r="O43" i="14"/>
  <c r="P43" i="14"/>
  <c r="K44" i="14"/>
  <c r="L44" i="14"/>
  <c r="M44" i="14"/>
  <c r="N44" i="14"/>
  <c r="O44" i="14"/>
  <c r="P44" i="14"/>
  <c r="K31" i="14"/>
  <c r="L31" i="14"/>
  <c r="M31" i="14"/>
  <c r="N31" i="14"/>
  <c r="O31" i="14"/>
  <c r="P31" i="14"/>
  <c r="K32" i="14"/>
  <c r="L32" i="14"/>
  <c r="M32" i="14"/>
  <c r="N32" i="14"/>
  <c r="O32" i="14"/>
  <c r="P32" i="14"/>
  <c r="K33" i="14"/>
  <c r="L33" i="14"/>
  <c r="M33" i="14"/>
  <c r="N33" i="14"/>
  <c r="O33" i="14"/>
  <c r="P33" i="14"/>
  <c r="K34" i="14"/>
  <c r="L34" i="14"/>
  <c r="M34" i="14"/>
  <c r="N34" i="14"/>
  <c r="O34" i="14"/>
  <c r="P34" i="14"/>
  <c r="K35" i="14"/>
  <c r="L35" i="14"/>
  <c r="M35" i="14"/>
  <c r="N35" i="14"/>
  <c r="O35" i="14"/>
  <c r="P35" i="14"/>
  <c r="K36" i="14"/>
  <c r="L36" i="14"/>
  <c r="M36" i="14"/>
  <c r="N36" i="14"/>
  <c r="O36" i="14"/>
  <c r="P36" i="14"/>
  <c r="K37" i="14"/>
  <c r="L37" i="14"/>
  <c r="M37" i="14"/>
  <c r="N37" i="14"/>
  <c r="O37" i="14"/>
  <c r="P37" i="14"/>
  <c r="K38" i="14"/>
  <c r="L38" i="14"/>
  <c r="M38" i="14"/>
  <c r="N38" i="14"/>
  <c r="O38" i="14"/>
  <c r="P38" i="14"/>
  <c r="K22" i="14"/>
  <c r="L22" i="14"/>
  <c r="M22" i="14"/>
  <c r="N22" i="14"/>
  <c r="O22" i="14"/>
  <c r="P22" i="14"/>
  <c r="K23" i="14"/>
  <c r="L23" i="14"/>
  <c r="M23" i="14"/>
  <c r="N23" i="14"/>
  <c r="O23" i="14"/>
  <c r="P23" i="14"/>
  <c r="K24" i="14"/>
  <c r="L24" i="14"/>
  <c r="M24" i="14"/>
  <c r="N24" i="14"/>
  <c r="O24" i="14"/>
  <c r="P24" i="14"/>
  <c r="K25" i="14"/>
  <c r="L25" i="14"/>
  <c r="M25" i="14"/>
  <c r="N25" i="14"/>
  <c r="O25" i="14"/>
  <c r="P25" i="14"/>
  <c r="K26" i="14"/>
  <c r="L26" i="14"/>
  <c r="M26" i="14"/>
  <c r="N26" i="14"/>
  <c r="O26" i="14"/>
  <c r="P26" i="14"/>
  <c r="K27" i="14"/>
  <c r="L27" i="14"/>
  <c r="M27" i="14"/>
  <c r="N27" i="14"/>
  <c r="O27" i="14"/>
  <c r="P27" i="14"/>
  <c r="K28" i="14"/>
  <c r="L28" i="14"/>
  <c r="M28" i="14"/>
  <c r="N28" i="14"/>
  <c r="O28" i="14"/>
  <c r="P28" i="14"/>
  <c r="K29" i="14"/>
  <c r="L29" i="14"/>
  <c r="M29" i="14"/>
  <c r="N29" i="14"/>
  <c r="O29" i="14"/>
  <c r="P29" i="14"/>
  <c r="K30" i="14"/>
  <c r="L30" i="14"/>
  <c r="M30" i="14"/>
  <c r="N30" i="14"/>
  <c r="O30" i="14"/>
  <c r="P30" i="14"/>
  <c r="K14" i="14"/>
  <c r="L14" i="14"/>
  <c r="M14" i="14"/>
  <c r="N14" i="14"/>
  <c r="O14" i="14"/>
  <c r="P14" i="14"/>
  <c r="K15" i="14"/>
  <c r="L15" i="14"/>
  <c r="M15" i="14"/>
  <c r="N15" i="14"/>
  <c r="O15" i="14"/>
  <c r="P15" i="14"/>
  <c r="K16" i="14"/>
  <c r="L16" i="14"/>
  <c r="M16" i="14"/>
  <c r="N16" i="14"/>
  <c r="O16" i="14"/>
  <c r="P16" i="14"/>
  <c r="K17" i="14"/>
  <c r="L17" i="14"/>
  <c r="M17" i="14"/>
  <c r="N17" i="14"/>
  <c r="O17" i="14"/>
  <c r="P17" i="14"/>
  <c r="K18" i="14"/>
  <c r="L18" i="14"/>
  <c r="M18" i="14"/>
  <c r="N18" i="14"/>
  <c r="O18" i="14"/>
  <c r="P18" i="14"/>
  <c r="K19" i="14"/>
  <c r="L19" i="14"/>
  <c r="M19" i="14"/>
  <c r="N19" i="14"/>
  <c r="O19" i="14"/>
  <c r="P19" i="14"/>
  <c r="K20" i="14"/>
  <c r="L20" i="14"/>
  <c r="M20" i="14"/>
  <c r="N20" i="14"/>
  <c r="O20" i="14"/>
  <c r="P20" i="14"/>
  <c r="K21" i="14"/>
  <c r="L21" i="14"/>
  <c r="M21" i="14"/>
  <c r="N21" i="14"/>
  <c r="O21" i="14"/>
  <c r="P21" i="14"/>
  <c r="E39" i="14"/>
  <c r="F39" i="14"/>
  <c r="G39" i="14"/>
  <c r="H39" i="14"/>
  <c r="I39" i="14"/>
  <c r="J39" i="14"/>
  <c r="E40" i="14"/>
  <c r="F40" i="14"/>
  <c r="G40" i="14"/>
  <c r="H40" i="14"/>
  <c r="I40" i="14"/>
  <c r="J40" i="14"/>
  <c r="E41" i="14"/>
  <c r="F41" i="14"/>
  <c r="G41" i="14"/>
  <c r="H41" i="14"/>
  <c r="I41" i="14"/>
  <c r="J41" i="14"/>
  <c r="E42" i="14"/>
  <c r="F42" i="14"/>
  <c r="G42" i="14"/>
  <c r="H42" i="14"/>
  <c r="I42" i="14"/>
  <c r="J42" i="14"/>
  <c r="E43" i="14"/>
  <c r="F43" i="14"/>
  <c r="G43" i="14"/>
  <c r="H43" i="14"/>
  <c r="I43" i="14"/>
  <c r="J43" i="14"/>
  <c r="E44" i="14"/>
  <c r="F44" i="14"/>
  <c r="G44" i="14"/>
  <c r="H44" i="14"/>
  <c r="I44" i="14"/>
  <c r="J44" i="14"/>
  <c r="E31" i="14"/>
  <c r="F31" i="14"/>
  <c r="G31" i="14"/>
  <c r="H31" i="14"/>
  <c r="I31" i="14"/>
  <c r="J31" i="14"/>
  <c r="E32" i="14"/>
  <c r="F32" i="14"/>
  <c r="G32" i="14"/>
  <c r="H32" i="14"/>
  <c r="I32" i="14"/>
  <c r="J32" i="14"/>
  <c r="E33" i="14"/>
  <c r="F33" i="14"/>
  <c r="G33" i="14"/>
  <c r="H33" i="14"/>
  <c r="I33" i="14"/>
  <c r="J33" i="14"/>
  <c r="E34" i="14"/>
  <c r="F34" i="14"/>
  <c r="G34" i="14"/>
  <c r="H34" i="14"/>
  <c r="I34" i="14"/>
  <c r="J34" i="14"/>
  <c r="E35" i="14"/>
  <c r="F35" i="14"/>
  <c r="G35" i="14"/>
  <c r="H35" i="14"/>
  <c r="I35" i="14"/>
  <c r="J35" i="14"/>
  <c r="E36" i="14"/>
  <c r="F36" i="14"/>
  <c r="G36" i="14"/>
  <c r="H36" i="14"/>
  <c r="I36" i="14"/>
  <c r="J36" i="14"/>
  <c r="E37" i="14"/>
  <c r="F37" i="14"/>
  <c r="G37" i="14"/>
  <c r="H37" i="14"/>
  <c r="I37" i="14"/>
  <c r="J37" i="14"/>
  <c r="E38" i="14"/>
  <c r="F38" i="14"/>
  <c r="G38" i="14"/>
  <c r="H38" i="14"/>
  <c r="I38" i="14"/>
  <c r="J38" i="14"/>
  <c r="E25" i="14"/>
  <c r="F25" i="14"/>
  <c r="G25" i="14"/>
  <c r="H25" i="14"/>
  <c r="I25" i="14"/>
  <c r="J25" i="14"/>
  <c r="E26" i="14"/>
  <c r="F26" i="14"/>
  <c r="G26" i="14"/>
  <c r="H26" i="14"/>
  <c r="I26" i="14"/>
  <c r="J26" i="14"/>
  <c r="E27" i="14"/>
  <c r="F27" i="14"/>
  <c r="G27" i="14"/>
  <c r="H27" i="14"/>
  <c r="I27" i="14"/>
  <c r="J27" i="14"/>
  <c r="E28" i="14"/>
  <c r="F28" i="14"/>
  <c r="G28" i="14"/>
  <c r="H28" i="14"/>
  <c r="I28" i="14"/>
  <c r="J28" i="14"/>
  <c r="E29" i="14"/>
  <c r="F29" i="14"/>
  <c r="G29" i="14"/>
  <c r="H29" i="14"/>
  <c r="I29" i="14"/>
  <c r="J29" i="14"/>
  <c r="E30" i="14"/>
  <c r="F30" i="14"/>
  <c r="G30" i="14"/>
  <c r="H30" i="14"/>
  <c r="I30" i="14"/>
  <c r="J30" i="14"/>
  <c r="E19" i="14"/>
  <c r="F19" i="14"/>
  <c r="G19" i="14"/>
  <c r="H19" i="14"/>
  <c r="I19" i="14"/>
  <c r="J19" i="14"/>
  <c r="E20" i="14"/>
  <c r="F20" i="14"/>
  <c r="G20" i="14"/>
  <c r="H20" i="14"/>
  <c r="I20" i="14"/>
  <c r="J20" i="14"/>
  <c r="E21" i="14"/>
  <c r="F21" i="14"/>
  <c r="G21" i="14"/>
  <c r="H21" i="14"/>
  <c r="I21" i="14"/>
  <c r="J21" i="14"/>
  <c r="E22" i="14"/>
  <c r="F22" i="14"/>
  <c r="G22" i="14"/>
  <c r="H22" i="14"/>
  <c r="I22" i="14"/>
  <c r="J22" i="14"/>
  <c r="E23" i="14"/>
  <c r="F23" i="14"/>
  <c r="G23" i="14"/>
  <c r="H23" i="14"/>
  <c r="I23" i="14"/>
  <c r="J23" i="14"/>
  <c r="E24" i="14"/>
  <c r="F24" i="14"/>
  <c r="G24" i="14"/>
  <c r="H24" i="14"/>
  <c r="I24" i="14"/>
  <c r="J24" i="14"/>
  <c r="E14" i="14"/>
  <c r="F14" i="14"/>
  <c r="G14" i="14"/>
  <c r="H14" i="14"/>
  <c r="I14" i="14"/>
  <c r="J14" i="14"/>
  <c r="E15" i="14"/>
  <c r="F15" i="14"/>
  <c r="G15" i="14"/>
  <c r="H15" i="14"/>
  <c r="I15" i="14"/>
  <c r="J15" i="14"/>
  <c r="E16" i="14"/>
  <c r="F16" i="14"/>
  <c r="G16" i="14"/>
  <c r="H16" i="14"/>
  <c r="I16" i="14"/>
  <c r="J16" i="14"/>
  <c r="E17" i="14"/>
  <c r="F17" i="14"/>
  <c r="G17" i="14"/>
  <c r="H17" i="14"/>
  <c r="I17" i="14"/>
  <c r="J17" i="14"/>
  <c r="E18" i="14"/>
  <c r="F18" i="14"/>
  <c r="G18" i="14"/>
  <c r="H18" i="14"/>
  <c r="I18" i="14"/>
  <c r="J18" i="14"/>
  <c r="K13" i="14"/>
  <c r="L13" i="14"/>
  <c r="M13" i="14"/>
  <c r="N13" i="14"/>
  <c r="O13" i="14"/>
  <c r="P13" i="14"/>
  <c r="E13" i="14"/>
  <c r="F13" i="14"/>
  <c r="G13" i="14"/>
  <c r="H13" i="14"/>
  <c r="I13" i="14"/>
  <c r="J13" i="14"/>
  <c r="R45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Q12" i="14" l="1"/>
  <c r="P48" i="16"/>
  <c r="M48" i="16"/>
  <c r="N48" i="16"/>
  <c r="O48" i="16"/>
  <c r="L48" i="16"/>
  <c r="K48" i="16"/>
  <c r="J48" i="16"/>
  <c r="G48" i="16"/>
  <c r="H48" i="16"/>
  <c r="I48" i="16"/>
  <c r="F48" i="16"/>
  <c r="E48" i="16"/>
  <c r="Q50" i="16" l="1"/>
  <c r="Q48" i="16" s="1"/>
  <c r="R45" i="16" l="1"/>
  <c r="P45" i="16"/>
  <c r="P46" i="16" s="1"/>
  <c r="O45" i="16"/>
  <c r="O46" i="16" s="1"/>
  <c r="N45" i="16"/>
  <c r="N46" i="16" s="1"/>
  <c r="M45" i="16"/>
  <c r="M46" i="16" s="1"/>
  <c r="L45" i="16"/>
  <c r="L46" i="16" s="1"/>
  <c r="K45" i="16"/>
  <c r="K46" i="16" s="1"/>
  <c r="J45" i="16"/>
  <c r="J46" i="16" s="1"/>
  <c r="I45" i="16"/>
  <c r="I46" i="16" s="1"/>
  <c r="H45" i="16"/>
  <c r="H46" i="16" s="1"/>
  <c r="G45" i="16"/>
  <c r="G46" i="16" s="1"/>
  <c r="F45" i="16"/>
  <c r="F46" i="16" s="1"/>
  <c r="E45" i="16"/>
  <c r="E46" i="16" s="1"/>
  <c r="Q45" i="16" l="1"/>
  <c r="Q46" i="16" s="1"/>
  <c r="Q48" i="14"/>
  <c r="P45" i="14" l="1"/>
  <c r="P46" i="14" s="1"/>
  <c r="O45" i="14"/>
  <c r="O46" i="14" s="1"/>
  <c r="N45" i="14"/>
  <c r="N46" i="14" s="1"/>
  <c r="M45" i="14"/>
  <c r="M46" i="14" s="1"/>
  <c r="L45" i="14"/>
  <c r="L46" i="14" s="1"/>
  <c r="K45" i="14"/>
  <c r="K46" i="14" s="1"/>
  <c r="J45" i="14"/>
  <c r="J46" i="14" s="1"/>
  <c r="I45" i="14"/>
  <c r="I46" i="14" s="1"/>
  <c r="H45" i="14"/>
  <c r="H46" i="14" s="1"/>
  <c r="G45" i="14"/>
  <c r="G46" i="14" s="1"/>
  <c r="F45" i="14"/>
  <c r="F46" i="14" s="1"/>
  <c r="E45" i="14"/>
  <c r="E46" i="14" s="1"/>
  <c r="Q28" i="14"/>
  <c r="Q43" i="14"/>
  <c r="Q41" i="14"/>
  <c r="Q42" i="14"/>
  <c r="Q26" i="14"/>
  <c r="Q31" i="14"/>
  <c r="Q34" i="14"/>
  <c r="Q27" i="14"/>
  <c r="Q40" i="14"/>
  <c r="Q23" i="14"/>
  <c r="Q17" i="14"/>
  <c r="Q35" i="14"/>
  <c r="Q22" i="14"/>
  <c r="Q16" i="14"/>
  <c r="Q33" i="14"/>
  <c r="Q20" i="14"/>
  <c r="Q38" i="14"/>
  <c r="Q29" i="14"/>
  <c r="Q18" i="14"/>
  <c r="Q37" i="14"/>
  <c r="Q19" i="14"/>
  <c r="Q15" i="14"/>
  <c r="Q30" i="14"/>
  <c r="Q36" i="14"/>
  <c r="Q32" i="14"/>
  <c r="Q25" i="14"/>
  <c r="Q39" i="14"/>
  <c r="Q14" i="14"/>
  <c r="Q24" i="14"/>
  <c r="Q13" i="14"/>
  <c r="Q44" i="14"/>
  <c r="Q21" i="14"/>
  <c r="Q45" i="14" l="1"/>
  <c r="Q46" i="14" s="1"/>
</calcChain>
</file>

<file path=xl/sharedStrings.xml><?xml version="1.0" encoding="utf-8"?>
<sst xmlns="http://schemas.openxmlformats.org/spreadsheetml/2006/main" count="697" uniqueCount="346">
  <si>
    <t>一人当たり交付額（円）</t>
    <rPh sb="0" eb="2">
      <t>ヒトリ</t>
    </rPh>
    <rPh sb="2" eb="3">
      <t>ア</t>
    </rPh>
    <rPh sb="5" eb="7">
      <t>コウフ</t>
    </rPh>
    <rPh sb="7" eb="8">
      <t>ガク</t>
    </rPh>
    <rPh sb="9" eb="10">
      <t>エン</t>
    </rPh>
    <phoneticPr fontId="5"/>
  </si>
  <si>
    <t>重複服薬
（50点）</t>
    <rPh sb="0" eb="2">
      <t>ジュウフク</t>
    </rPh>
    <rPh sb="2" eb="4">
      <t>フクヤク</t>
    </rPh>
    <rPh sb="8" eb="9">
      <t>テン</t>
    </rPh>
    <phoneticPr fontId="5"/>
  </si>
  <si>
    <t>綾瀬市</t>
  </si>
  <si>
    <t>愛川町</t>
  </si>
  <si>
    <t>横浜市</t>
  </si>
  <si>
    <t>川崎市</t>
  </si>
  <si>
    <t>鎌倉市</t>
  </si>
  <si>
    <t>開成町</t>
  </si>
  <si>
    <t>茅ヶ崎市</t>
  </si>
  <si>
    <t>相模原市</t>
  </si>
  <si>
    <t>厚木市</t>
  </si>
  <si>
    <t>伊勢原市</t>
  </si>
  <si>
    <t>松田町</t>
  </si>
  <si>
    <t>葉山町</t>
  </si>
  <si>
    <t>横須賀市</t>
  </si>
  <si>
    <t>藤沢市</t>
  </si>
  <si>
    <t>逗子市</t>
  </si>
  <si>
    <t>大和市</t>
  </si>
  <si>
    <t>二宮町</t>
  </si>
  <si>
    <t>三浦市</t>
  </si>
  <si>
    <t>平塚市</t>
  </si>
  <si>
    <t>南足柄市</t>
  </si>
  <si>
    <t>清川村</t>
  </si>
  <si>
    <t>箱根町</t>
  </si>
  <si>
    <t>海老名市</t>
  </si>
  <si>
    <t>真鶴町</t>
  </si>
  <si>
    <t>秦野市</t>
  </si>
  <si>
    <t>寒川町</t>
  </si>
  <si>
    <t>中井町</t>
  </si>
  <si>
    <t>小田原市</t>
  </si>
  <si>
    <t>大磯町</t>
  </si>
  <si>
    <t>湯河原町</t>
  </si>
  <si>
    <t>山北町</t>
  </si>
  <si>
    <t>座間市</t>
  </si>
  <si>
    <t>大井町</t>
  </si>
  <si>
    <t>②</t>
  </si>
  <si>
    <t>県内
順位</t>
    <rPh sb="0" eb="2">
      <t>ケンナイ</t>
    </rPh>
    <rPh sb="3" eb="5">
      <t>ジュンイ</t>
    </rPh>
    <phoneticPr fontId="11"/>
  </si>
  <si>
    <t>共通１</t>
    <rPh sb="0" eb="2">
      <t>キョウツウ</t>
    </rPh>
    <phoneticPr fontId="11"/>
  </si>
  <si>
    <t>固有６</t>
    <rPh sb="0" eb="2">
      <t>コユウ</t>
    </rPh>
    <phoneticPr fontId="5"/>
  </si>
  <si>
    <t>合計</t>
    <rPh sb="0" eb="2">
      <t>ゴウケイ</t>
    </rPh>
    <phoneticPr fontId="11"/>
  </si>
  <si>
    <t>特定健診・特定保健指導・メタボ（190点）</t>
    <rPh sb="0" eb="2">
      <t>トクテイ</t>
    </rPh>
    <rPh sb="2" eb="4">
      <t>ケンシン</t>
    </rPh>
    <rPh sb="5" eb="7">
      <t>トクテイ</t>
    </rPh>
    <rPh sb="7" eb="9">
      <t>ホケン</t>
    </rPh>
    <rPh sb="9" eb="11">
      <t>シドウ</t>
    </rPh>
    <rPh sb="19" eb="20">
      <t>テン</t>
    </rPh>
    <phoneticPr fontId="5"/>
  </si>
  <si>
    <t>がん・歯周疾患検診（70点）</t>
    <rPh sb="3" eb="5">
      <t>シシュウ</t>
    </rPh>
    <rPh sb="5" eb="7">
      <t>シッカン</t>
    </rPh>
    <rPh sb="7" eb="9">
      <t>ケンシン</t>
    </rPh>
    <rPh sb="12" eb="13">
      <t>テン</t>
    </rPh>
    <phoneticPr fontId="5"/>
  </si>
  <si>
    <t>県平均</t>
    <rPh sb="0" eb="1">
      <t>ケン</t>
    </rPh>
    <rPh sb="1" eb="3">
      <t>ヘイキン</t>
    </rPh>
    <phoneticPr fontId="11"/>
  </si>
  <si>
    <t>得点率</t>
    <rPh sb="0" eb="2">
      <t>トクテン</t>
    </rPh>
    <rPh sb="2" eb="3">
      <t>リツ</t>
    </rPh>
    <phoneticPr fontId="11"/>
  </si>
  <si>
    <t>配点</t>
    <rPh sb="0" eb="2">
      <t>ハイテン</t>
    </rPh>
    <phoneticPr fontId="11"/>
  </si>
  <si>
    <t>都道府県CD</t>
    <rPh sb="0" eb="4">
      <t>トドウフケン</t>
    </rPh>
    <phoneticPr fontId="5"/>
  </si>
  <si>
    <t>保険者CD</t>
    <rPh sb="0" eb="3">
      <t>ホケンシャ</t>
    </rPh>
    <phoneticPr fontId="5"/>
  </si>
  <si>
    <t>都道府県名</t>
    <rPh sb="0" eb="4">
      <t>トドウフケン</t>
    </rPh>
    <rPh sb="4" eb="5">
      <t>メイ</t>
    </rPh>
    <phoneticPr fontId="5"/>
  </si>
  <si>
    <t>保険者名</t>
    <rPh sb="0" eb="2">
      <t>ホケン</t>
    </rPh>
    <rPh sb="2" eb="3">
      <t>ジャ</t>
    </rPh>
    <rPh sb="3" eb="4">
      <t>メイ</t>
    </rPh>
    <phoneticPr fontId="5"/>
  </si>
  <si>
    <t>被保険者数</t>
    <rPh sb="0" eb="4">
      <t>ヒホケンシャ</t>
    </rPh>
    <rPh sb="4" eb="5">
      <t>スウ</t>
    </rPh>
    <phoneticPr fontId="5"/>
  </si>
  <si>
    <t>保険者共通の指標</t>
    <phoneticPr fontId="5"/>
  </si>
  <si>
    <t>国保固有の指標</t>
    <rPh sb="0" eb="2">
      <t>コクホ</t>
    </rPh>
    <rPh sb="2" eb="4">
      <t>コユウ</t>
    </rPh>
    <rPh sb="5" eb="7">
      <t>シヒョウ</t>
    </rPh>
    <phoneticPr fontId="5"/>
  </si>
  <si>
    <t>指標①</t>
    <rPh sb="0" eb="2">
      <t>シヒョウ</t>
    </rPh>
    <phoneticPr fontId="5"/>
  </si>
  <si>
    <t>指標②</t>
    <rPh sb="0" eb="2">
      <t>シヒョウ</t>
    </rPh>
    <phoneticPr fontId="5"/>
  </si>
  <si>
    <t>指標④</t>
    <rPh sb="0" eb="2">
      <t>シヒョウ</t>
    </rPh>
    <phoneticPr fontId="5"/>
  </si>
  <si>
    <t>指標⑥</t>
    <rPh sb="0" eb="2">
      <t>シヒョウ</t>
    </rPh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</si>
  <si>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</si>
  <si>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</si>
  <si>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</si>
  <si>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</si>
  <si>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①</t>
    <phoneticPr fontId="5"/>
  </si>
  <si>
    <t>③</t>
    <phoneticPr fontId="5"/>
  </si>
  <si>
    <t>④</t>
    <phoneticPr fontId="5"/>
  </si>
  <si>
    <t>(1)</t>
    <phoneticPr fontId="5"/>
  </si>
  <si>
    <t>(2)</t>
    <phoneticPr fontId="5"/>
  </si>
  <si>
    <t>②</t>
    <phoneticPr fontId="5"/>
  </si>
  <si>
    <t>⑤</t>
    <phoneticPr fontId="5"/>
  </si>
  <si>
    <t>③-ⅰ</t>
    <phoneticPr fontId="5"/>
  </si>
  <si>
    <t>④-ⅰ</t>
    <phoneticPr fontId="5"/>
  </si>
  <si>
    <t>④-ⅱ</t>
    <phoneticPr fontId="5"/>
  </si>
  <si>
    <t>①②</t>
    <phoneticPr fontId="5"/>
  </si>
  <si>
    <t>②③</t>
    <phoneticPr fontId="5"/>
  </si>
  <si>
    <t>①-ⅰ</t>
    <phoneticPr fontId="5"/>
  </si>
  <si>
    <t>①-ⅱ</t>
    <phoneticPr fontId="5"/>
  </si>
  <si>
    <t>⑴①</t>
    <phoneticPr fontId="5"/>
  </si>
  <si>
    <t>⑴②</t>
    <phoneticPr fontId="5"/>
  </si>
  <si>
    <t>⑵</t>
    <phoneticPr fontId="5"/>
  </si>
  <si>
    <t>⑶</t>
    <phoneticPr fontId="5"/>
  </si>
  <si>
    <t>⑴③</t>
    <phoneticPr fontId="5"/>
  </si>
  <si>
    <t>⑵①</t>
    <phoneticPr fontId="5"/>
  </si>
  <si>
    <t>⑵②</t>
    <phoneticPr fontId="5"/>
  </si>
  <si>
    <t>⑶①</t>
    <phoneticPr fontId="5"/>
  </si>
  <si>
    <t>⑶②</t>
    <phoneticPr fontId="5"/>
  </si>
  <si>
    <t>共通２</t>
    <rPh sb="0" eb="2">
      <t>キョウツウ</t>
    </rPh>
    <phoneticPr fontId="5"/>
  </si>
  <si>
    <t>共通３</t>
    <rPh sb="0" eb="2">
      <t>キョウツウ</t>
    </rPh>
    <phoneticPr fontId="5"/>
  </si>
  <si>
    <t>共通４</t>
    <rPh sb="0" eb="2">
      <t>キョウツウ</t>
    </rPh>
    <phoneticPr fontId="5"/>
  </si>
  <si>
    <t>共通５</t>
    <rPh sb="0" eb="2">
      <t>キョウツウ</t>
    </rPh>
    <phoneticPr fontId="5"/>
  </si>
  <si>
    <t>共通６</t>
    <rPh sb="0" eb="2">
      <t>キョウツウ</t>
    </rPh>
    <phoneticPr fontId="5"/>
  </si>
  <si>
    <t>固有１</t>
    <rPh sb="0" eb="2">
      <t>コユウ</t>
    </rPh>
    <phoneticPr fontId="5"/>
  </si>
  <si>
    <t>固有２</t>
    <rPh sb="0" eb="2">
      <t>コユウ</t>
    </rPh>
    <phoneticPr fontId="5"/>
  </si>
  <si>
    <t>固有３</t>
    <rPh sb="0" eb="2">
      <t>コユウ</t>
    </rPh>
    <phoneticPr fontId="5"/>
  </si>
  <si>
    <t>固有４</t>
    <rPh sb="0" eb="2">
      <t>コユウ</t>
    </rPh>
    <phoneticPr fontId="5"/>
  </si>
  <si>
    <t>固有５</t>
    <rPh sb="0" eb="2">
      <t>コユウ</t>
    </rPh>
    <phoneticPr fontId="5"/>
  </si>
  <si>
    <t>収納率（100点）</t>
    <rPh sb="0" eb="2">
      <t>シュウノウ</t>
    </rPh>
    <rPh sb="2" eb="3">
      <t>リツ</t>
    </rPh>
    <rPh sb="7" eb="8">
      <t>テン</t>
    </rPh>
    <phoneticPr fontId="5"/>
  </si>
  <si>
    <t>後発医薬品促進の取組・使用割合
（130点）</t>
    <rPh sb="0" eb="2">
      <t>コウハツ</t>
    </rPh>
    <rPh sb="2" eb="5">
      <t>イヤクヒン</t>
    </rPh>
    <rPh sb="5" eb="7">
      <t>ソクシン</t>
    </rPh>
    <rPh sb="8" eb="10">
      <t>トリクミ</t>
    </rPh>
    <rPh sb="11" eb="13">
      <t>シヨウ</t>
    </rPh>
    <rPh sb="13" eb="15">
      <t>ワリアイ</t>
    </rPh>
    <rPh sb="20" eb="21">
      <t>テン</t>
    </rPh>
    <phoneticPr fontId="5"/>
  </si>
  <si>
    <t>重症化
予防
（120点）</t>
    <rPh sb="0" eb="3">
      <t>ジュウショウカ</t>
    </rPh>
    <rPh sb="4" eb="6">
      <t>ヨボウ</t>
    </rPh>
    <rPh sb="11" eb="12">
      <t>テン</t>
    </rPh>
    <phoneticPr fontId="5"/>
  </si>
  <si>
    <t>保険者名</t>
    <rPh sb="0" eb="3">
      <t>ホケンシャ</t>
    </rPh>
    <rPh sb="3" eb="4">
      <t>メイ</t>
    </rPh>
    <phoneticPr fontId="11"/>
  </si>
  <si>
    <t>評価項目</t>
    <rPh sb="0" eb="2">
      <t>ヒョウカ</t>
    </rPh>
    <rPh sb="2" eb="4">
      <t>コウモク</t>
    </rPh>
    <phoneticPr fontId="4"/>
  </si>
  <si>
    <t>保険者番号</t>
    <rPh sb="0" eb="3">
      <t>ホケンシャ</t>
    </rPh>
    <rPh sb="3" eb="5">
      <t>バンゴウ</t>
    </rPh>
    <phoneticPr fontId="4"/>
  </si>
  <si>
    <t>基準点
（被数×得点）</t>
    <phoneticPr fontId="5"/>
  </si>
  <si>
    <t>指標③</t>
    <rPh sb="0" eb="2">
      <t>シヒョウ</t>
    </rPh>
    <phoneticPr fontId="5"/>
  </si>
  <si>
    <t>指標⑤</t>
    <rPh sb="0" eb="2">
      <t>シヒョウ</t>
    </rPh>
    <phoneticPr fontId="5"/>
  </si>
  <si>
    <t>(3)</t>
    <phoneticPr fontId="5"/>
  </si>
  <si>
    <t>○適用の適正化状況</t>
    <rPh sb="1" eb="3">
      <t>テキヨウ</t>
    </rPh>
    <rPh sb="4" eb="6">
      <t>テキセイ</t>
    </rPh>
    <rPh sb="6" eb="7">
      <t>カ</t>
    </rPh>
    <rPh sb="7" eb="9">
      <t>ジョウキョウ</t>
    </rPh>
    <phoneticPr fontId="5"/>
  </si>
  <si>
    <t>○給付の適正化状況</t>
    <rPh sb="1" eb="3">
      <t>キュウフ</t>
    </rPh>
    <rPh sb="4" eb="7">
      <t>テキセイカ</t>
    </rPh>
    <rPh sb="7" eb="9">
      <t>ジョウキョウ</t>
    </rPh>
    <phoneticPr fontId="11"/>
  </si>
  <si>
    <t>○保険料（税）収納対策状況</t>
    <rPh sb="1" eb="4">
      <t>ホケンリョウ</t>
    </rPh>
    <rPh sb="5" eb="6">
      <t>ゼイ</t>
    </rPh>
    <rPh sb="7" eb="9">
      <t>シュウノウ</t>
    </rPh>
    <rPh sb="9" eb="11">
      <t>タイサク</t>
    </rPh>
    <rPh sb="11" eb="13">
      <t>ジョウキョウ</t>
    </rPh>
    <phoneticPr fontId="5"/>
  </si>
  <si>
    <t>○外国人被保険者への周知</t>
    <rPh sb="1" eb="4">
      <t>ガイコクジン</t>
    </rPh>
    <rPh sb="4" eb="8">
      <t>ヒホケンシャ</t>
    </rPh>
    <rPh sb="10" eb="12">
      <t>シュウチ</t>
    </rPh>
    <phoneticPr fontId="11"/>
  </si>
  <si>
    <t>○法定外繰入の解消等</t>
    <rPh sb="1" eb="4">
      <t>ホウテイガイ</t>
    </rPh>
    <rPh sb="4" eb="6">
      <t>クリイレ</t>
    </rPh>
    <rPh sb="7" eb="9">
      <t>カイショウ</t>
    </rPh>
    <rPh sb="9" eb="10">
      <t>トウ</t>
    </rPh>
    <phoneticPr fontId="5"/>
  </si>
  <si>
    <t>○その他</t>
    <rPh sb="3" eb="4">
      <t>タ</t>
    </rPh>
    <phoneticPr fontId="5"/>
  </si>
  <si>
    <t>都道府県CD+保険者CD</t>
    <rPh sb="0" eb="4">
      <t>トドウフケン</t>
    </rPh>
    <rPh sb="7" eb="10">
      <t>ホケンシャ</t>
    </rPh>
    <phoneticPr fontId="11"/>
  </si>
  <si>
    <t>③-ⅱ</t>
    <phoneticPr fontId="11"/>
  </si>
  <si>
    <t>④-ⅱ</t>
    <phoneticPr fontId="11"/>
  </si>
  <si>
    <t>④-ⅰ</t>
    <phoneticPr fontId="11"/>
  </si>
  <si>
    <t>④</t>
    <phoneticPr fontId="11"/>
  </si>
  <si>
    <t>③</t>
    <phoneticPr fontId="11"/>
  </si>
  <si>
    <t>①～③</t>
    <phoneticPr fontId="5"/>
  </si>
  <si>
    <t>①</t>
  </si>
  <si>
    <t>③</t>
  </si>
  <si>
    <t>①</t>
    <phoneticPr fontId="11"/>
  </si>
  <si>
    <t>②</t>
    <phoneticPr fontId="11"/>
  </si>
  <si>
    <t>⑥</t>
    <phoneticPr fontId="11"/>
  </si>
  <si>
    <t>⑧</t>
    <phoneticPr fontId="11"/>
  </si>
  <si>
    <t>⑴</t>
    <phoneticPr fontId="5"/>
  </si>
  <si>
    <t>(2)①</t>
    <phoneticPr fontId="11"/>
  </si>
  <si>
    <t>(4)①</t>
    <phoneticPr fontId="11"/>
  </si>
  <si>
    <t>(5)①</t>
    <phoneticPr fontId="5"/>
  </si>
  <si>
    <t>14</t>
  </si>
  <si>
    <t>001</t>
  </si>
  <si>
    <t>14001</t>
  </si>
  <si>
    <t xml:space="preserve"> 神奈川県</t>
  </si>
  <si>
    <t>002</t>
  </si>
  <si>
    <t>14002</t>
  </si>
  <si>
    <t>003</t>
  </si>
  <si>
    <t>14003</t>
  </si>
  <si>
    <t>004</t>
  </si>
  <si>
    <t>14004</t>
  </si>
  <si>
    <t>005</t>
  </si>
  <si>
    <t>14005</t>
  </si>
  <si>
    <t>006</t>
  </si>
  <si>
    <t>14006</t>
  </si>
  <si>
    <t>007</t>
  </si>
  <si>
    <t>14007</t>
  </si>
  <si>
    <t>008</t>
  </si>
  <si>
    <t>14008</t>
  </si>
  <si>
    <t>009</t>
  </si>
  <si>
    <t>14009</t>
  </si>
  <si>
    <t>010</t>
  </si>
  <si>
    <t>14010</t>
  </si>
  <si>
    <t>011</t>
  </si>
  <si>
    <t>14011</t>
  </si>
  <si>
    <t>012</t>
  </si>
  <si>
    <t>14012</t>
  </si>
  <si>
    <t>013</t>
  </si>
  <si>
    <t>14013</t>
  </si>
  <si>
    <t>014</t>
  </si>
  <si>
    <t>14014</t>
  </si>
  <si>
    <t>015</t>
  </si>
  <si>
    <t>14015</t>
  </si>
  <si>
    <t>016</t>
  </si>
  <si>
    <t>14016</t>
  </si>
  <si>
    <t>017</t>
  </si>
  <si>
    <t>14017</t>
  </si>
  <si>
    <t>018</t>
  </si>
  <si>
    <t>14018</t>
  </si>
  <si>
    <t>019</t>
  </si>
  <si>
    <t>14019</t>
  </si>
  <si>
    <t>020</t>
  </si>
  <si>
    <t>14020</t>
  </si>
  <si>
    <t>021</t>
  </si>
  <si>
    <t>14021</t>
  </si>
  <si>
    <t>022</t>
  </si>
  <si>
    <t>14022</t>
  </si>
  <si>
    <t>023</t>
  </si>
  <si>
    <t>14023</t>
  </si>
  <si>
    <t>024</t>
  </si>
  <si>
    <t>14024</t>
  </si>
  <si>
    <t>025</t>
  </si>
  <si>
    <t>14025</t>
  </si>
  <si>
    <t>026</t>
  </si>
  <si>
    <t>14026</t>
  </si>
  <si>
    <t>027</t>
  </si>
  <si>
    <t>14027</t>
  </si>
  <si>
    <t>028</t>
  </si>
  <si>
    <t>14028</t>
  </si>
  <si>
    <t>029</t>
  </si>
  <si>
    <t>14029</t>
  </si>
  <si>
    <t>030</t>
  </si>
  <si>
    <t>14030</t>
  </si>
  <si>
    <t>031</t>
  </si>
  <si>
    <t>14031</t>
  </si>
  <si>
    <t>032</t>
  </si>
  <si>
    <t>14032</t>
  </si>
  <si>
    <t>033</t>
  </si>
  <si>
    <t>14033</t>
  </si>
  <si>
    <t>個人インセンティブ・情報提供（60点）</t>
    <rPh sb="0" eb="2">
      <t>コジン</t>
    </rPh>
    <rPh sb="10" eb="12">
      <t>ジョウホウ</t>
    </rPh>
    <rPh sb="12" eb="14">
      <t>テイキョウ</t>
    </rPh>
    <rPh sb="17" eb="18">
      <t>テン</t>
    </rPh>
    <phoneticPr fontId="5"/>
  </si>
  <si>
    <t>データ
ヘルス
計画
（30点）</t>
    <rPh sb="8" eb="10">
      <t>ケイカク</t>
    </rPh>
    <rPh sb="14" eb="15">
      <t>テン</t>
    </rPh>
    <phoneticPr fontId="5"/>
  </si>
  <si>
    <t>医療費
通知
（20点）</t>
    <rPh sb="0" eb="3">
      <t>イリョウヒ</t>
    </rPh>
    <rPh sb="4" eb="6">
      <t>ツウチ</t>
    </rPh>
    <rPh sb="10" eb="11">
      <t>テン</t>
    </rPh>
    <phoneticPr fontId="5"/>
  </si>
  <si>
    <t>地域包括
ケア
（40点）</t>
    <rPh sb="0" eb="2">
      <t>チイキ</t>
    </rPh>
    <rPh sb="2" eb="4">
      <t>ホウカツ</t>
    </rPh>
    <rPh sb="11" eb="12">
      <t>テン</t>
    </rPh>
    <phoneticPr fontId="5"/>
  </si>
  <si>
    <t>第三者求償
（50点）</t>
    <rPh sb="0" eb="3">
      <t>ダイサンシャ</t>
    </rPh>
    <rPh sb="3" eb="5">
      <t>キュウショウ</t>
    </rPh>
    <rPh sb="9" eb="10">
      <t>テン</t>
    </rPh>
    <phoneticPr fontId="5"/>
  </si>
  <si>
    <t>適正化かつ健全な
取組
（100点）</t>
    <rPh sb="0" eb="3">
      <t>テキセイカ</t>
    </rPh>
    <rPh sb="5" eb="7">
      <t>ケンゼン</t>
    </rPh>
    <rPh sb="9" eb="11">
      <t>トリクミ</t>
    </rPh>
    <rPh sb="16" eb="17">
      <t>テン</t>
    </rPh>
    <phoneticPr fontId="5"/>
  </si>
  <si>
    <t>全国平均</t>
    <rPh sb="0" eb="2">
      <t>ゼンコク</t>
    </rPh>
    <rPh sb="2" eb="4">
      <t>ヘイキン</t>
    </rPh>
    <phoneticPr fontId="11"/>
  </si>
  <si>
    <t>県平均得点率</t>
    <rPh sb="0" eb="1">
      <t>ケン</t>
    </rPh>
    <rPh sb="1" eb="3">
      <t>ヘイキン</t>
    </rPh>
    <rPh sb="3" eb="5">
      <t>トクテン</t>
    </rPh>
    <rPh sb="5" eb="6">
      <t>リツ</t>
    </rPh>
    <phoneticPr fontId="11"/>
  </si>
  <si>
    <t>全国平均得点率</t>
    <rPh sb="0" eb="2">
      <t>ゼンコク</t>
    </rPh>
    <rPh sb="2" eb="4">
      <t>ヘイキン</t>
    </rPh>
    <rPh sb="4" eb="6">
      <t>トクテン</t>
    </rPh>
    <rPh sb="6" eb="7">
      <t>リツ</t>
    </rPh>
    <phoneticPr fontId="11"/>
  </si>
  <si>
    <t>令和５年度　保険者努力支援制度（市町村分）評価結果（確定係数）</t>
    <rPh sb="0" eb="2">
      <t>レイワ</t>
    </rPh>
    <rPh sb="3" eb="5">
      <t>ネンド</t>
    </rPh>
    <rPh sb="6" eb="9">
      <t>ホケンシャ</t>
    </rPh>
    <rPh sb="9" eb="11">
      <t>ドリョク</t>
    </rPh>
    <rPh sb="11" eb="13">
      <t>シエン</t>
    </rPh>
    <rPh sb="13" eb="15">
      <t>セイド</t>
    </rPh>
    <rPh sb="16" eb="19">
      <t>シチョウソン</t>
    </rPh>
    <rPh sb="19" eb="20">
      <t>ブン</t>
    </rPh>
    <rPh sb="21" eb="23">
      <t>ヒョウカ</t>
    </rPh>
    <rPh sb="23" eb="25">
      <t>ケッカ</t>
    </rPh>
    <rPh sb="26" eb="28">
      <t>カクテイ</t>
    </rPh>
    <rPh sb="28" eb="30">
      <t>ケイスウ</t>
    </rPh>
    <phoneticPr fontId="11"/>
  </si>
  <si>
    <t>R5確定係数算定用【市町村分】</t>
    <rPh sb="2" eb="4">
      <t>カクテイ</t>
    </rPh>
    <rPh sb="4" eb="6">
      <t>ケイスウ</t>
    </rPh>
    <rPh sb="6" eb="8">
      <t>サンテイ</t>
    </rPh>
    <rPh sb="8" eb="9">
      <t>ヨウ</t>
    </rPh>
    <rPh sb="10" eb="13">
      <t>シチョウソン</t>
    </rPh>
    <rPh sb="13" eb="14">
      <t>ブン</t>
    </rPh>
    <phoneticPr fontId="5"/>
  </si>
  <si>
    <t>通し番号 ▶</t>
    <rPh sb="0" eb="1">
      <t>トオ</t>
    </rPh>
    <rPh sb="2" eb="4">
      <t>バンゴウ</t>
    </rPh>
    <phoneticPr fontId="11"/>
  </si>
  <si>
    <t>A-1</t>
    <phoneticPr fontId="11"/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</si>
  <si>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</si>
  <si>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</si>
  <si>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</si>
  <si>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</si>
  <si>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</si>
  <si>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</si>
  <si>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</si>
  <si>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</si>
  <si>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</si>
  <si>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</si>
  <si>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</si>
  <si>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</si>
  <si>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</si>
  <si>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</si>
  <si>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</si>
  <si>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</si>
  <si>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</si>
  <si>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</si>
  <si>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</si>
  <si>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</si>
  <si>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</si>
  <si>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</si>
  <si>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</si>
  <si>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</si>
  <si>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B-1</t>
    <phoneticPr fontId="11"/>
  </si>
  <si>
    <t>B-2</t>
  </si>
  <si>
    <t>B-3</t>
  </si>
  <si>
    <t>B-4</t>
  </si>
  <si>
    <t>B-5</t>
  </si>
  <si>
    <t>B-6</t>
  </si>
  <si>
    <t>B-7</t>
    <phoneticPr fontId="11"/>
  </si>
  <si>
    <t>B-8</t>
    <phoneticPr fontId="11"/>
  </si>
  <si>
    <t>B-9</t>
    <phoneticPr fontId="11"/>
  </si>
  <si>
    <t>B-10</t>
    <phoneticPr fontId="11"/>
  </si>
  <si>
    <t>B-11</t>
    <phoneticPr fontId="11"/>
  </si>
  <si>
    <t>C-1</t>
    <phoneticPr fontId="11"/>
  </si>
  <si>
    <t>C-2</t>
    <phoneticPr fontId="11"/>
  </si>
  <si>
    <t>C-3</t>
    <phoneticPr fontId="11"/>
  </si>
  <si>
    <t>C-4</t>
    <phoneticPr fontId="11"/>
  </si>
  <si>
    <t>C-5</t>
    <phoneticPr fontId="11"/>
  </si>
  <si>
    <t>C-6</t>
    <phoneticPr fontId="11"/>
  </si>
  <si>
    <t>C-7</t>
    <phoneticPr fontId="11"/>
  </si>
  <si>
    <t>C-8</t>
    <phoneticPr fontId="11"/>
  </si>
  <si>
    <t>D-1</t>
    <phoneticPr fontId="11"/>
  </si>
  <si>
    <t>D-2</t>
    <phoneticPr fontId="11"/>
  </si>
  <si>
    <t>D-3</t>
    <phoneticPr fontId="11"/>
  </si>
  <si>
    <t>D-4</t>
  </si>
  <si>
    <t>D-5</t>
  </si>
  <si>
    <t>D-6</t>
  </si>
  <si>
    <t>D-7</t>
  </si>
  <si>
    <t>D-8</t>
  </si>
  <si>
    <t>D-9</t>
    <phoneticPr fontId="11"/>
  </si>
  <si>
    <t>E-1</t>
    <phoneticPr fontId="11"/>
  </si>
  <si>
    <t>E-2</t>
  </si>
  <si>
    <t>E-3</t>
  </si>
  <si>
    <t>E-4</t>
  </si>
  <si>
    <t>E-5</t>
  </si>
  <si>
    <t>E-6</t>
    <phoneticPr fontId="11"/>
  </si>
  <si>
    <t>F-1</t>
    <phoneticPr fontId="11"/>
  </si>
  <si>
    <t>F-2
F-3</t>
    <phoneticPr fontId="11"/>
  </si>
  <si>
    <t>F-4</t>
    <phoneticPr fontId="11"/>
  </si>
  <si>
    <t>F-5</t>
  </si>
  <si>
    <t>F-6</t>
  </si>
  <si>
    <t>F-7</t>
  </si>
  <si>
    <t>F-8</t>
  </si>
  <si>
    <t>F-9</t>
  </si>
  <si>
    <t>F-10</t>
  </si>
  <si>
    <t>G-1</t>
    <phoneticPr fontId="11"/>
  </si>
  <si>
    <t>G-2</t>
    <phoneticPr fontId="11"/>
  </si>
  <si>
    <t>G-3</t>
    <phoneticPr fontId="11"/>
  </si>
  <si>
    <t>G-4</t>
    <phoneticPr fontId="11"/>
  </si>
  <si>
    <t>G-5</t>
    <phoneticPr fontId="11"/>
  </si>
  <si>
    <t>G-6</t>
    <phoneticPr fontId="11"/>
  </si>
  <si>
    <t>G-7</t>
    <phoneticPr fontId="11"/>
  </si>
  <si>
    <t>H-1
H-2</t>
    <phoneticPr fontId="11"/>
  </si>
  <si>
    <t>H-3</t>
  </si>
  <si>
    <t>H-4</t>
  </si>
  <si>
    <t>H-5</t>
  </si>
  <si>
    <t>I-1
I-2
I-3</t>
    <phoneticPr fontId="11"/>
  </si>
  <si>
    <t>J-1</t>
    <phoneticPr fontId="11"/>
  </si>
  <si>
    <t>J-2</t>
  </si>
  <si>
    <t>J-3</t>
  </si>
  <si>
    <t>J-4</t>
  </si>
  <si>
    <t>J-5</t>
  </si>
  <si>
    <t>K-1</t>
    <phoneticPr fontId="11"/>
  </si>
  <si>
    <t>K-2</t>
  </si>
  <si>
    <t>K-3</t>
  </si>
  <si>
    <t>K-4</t>
  </si>
  <si>
    <t>K-5</t>
  </si>
  <si>
    <t>K-6</t>
  </si>
  <si>
    <t>K-7</t>
  </si>
  <si>
    <t>K-8</t>
  </si>
  <si>
    <t>L-1</t>
    <phoneticPr fontId="11"/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</si>
  <si>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</si>
  <si>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</si>
  <si>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</si>
  <si>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</si>
  <si>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</si>
  <si>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</si>
  <si>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</si>
  <si>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</si>
  <si>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</si>
  <si>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</si>
  <si>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  <phoneticPr fontId="11"/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</si>
  <si>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</si>
  <si>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</si>
  <si>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</si>
  <si>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</si>
  <si>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</si>
  <si>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</si>
  <si>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</si>
  <si>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</si>
  <si>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</si>
  <si>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</si>
  <si>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</si>
  <si>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</si>
  <si>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L-25</t>
  </si>
  <si>
    <t>獲得点数
（減点前）</t>
    <phoneticPr fontId="11"/>
  </si>
  <si>
    <t>得点（計）</t>
    <phoneticPr fontId="11"/>
  </si>
  <si>
    <t>交付額
（千円）</t>
    <phoneticPr fontId="5"/>
  </si>
  <si>
    <t>一人当たり
交付額（円）</t>
    <phoneticPr fontId="5"/>
  </si>
  <si>
    <t>(1)</t>
  </si>
  <si>
    <t>(2)</t>
  </si>
  <si>
    <t>（１）保険料（税）収納率</t>
    <phoneticPr fontId="5"/>
  </si>
  <si>
    <t>○データヘルス計画の実施状況</t>
    <phoneticPr fontId="11"/>
  </si>
  <si>
    <t>○医療費通知の取組の実施状況</t>
    <phoneticPr fontId="11"/>
  </si>
  <si>
    <t>○第三者求償の取組状況</t>
    <phoneticPr fontId="11"/>
  </si>
  <si>
    <t>⑤</t>
    <phoneticPr fontId="11"/>
  </si>
  <si>
    <t>がん・歯周疾患検診（75点）</t>
    <rPh sb="3" eb="5">
      <t>シシュウ</t>
    </rPh>
    <rPh sb="5" eb="7">
      <t>シッカン</t>
    </rPh>
    <rPh sb="7" eb="9">
      <t>ケンシン</t>
    </rPh>
    <rPh sb="12" eb="13">
      <t>テン</t>
    </rPh>
    <phoneticPr fontId="5"/>
  </si>
  <si>
    <t>重症化
予防
（100点）</t>
    <rPh sb="0" eb="3">
      <t>ジュウショウカ</t>
    </rPh>
    <rPh sb="4" eb="6">
      <t>ヨボウ</t>
    </rPh>
    <rPh sb="11" eb="12">
      <t>テン</t>
    </rPh>
    <phoneticPr fontId="5"/>
  </si>
  <si>
    <t>個人インセンティブ・情報提供（65点）</t>
    <rPh sb="0" eb="2">
      <t>コジン</t>
    </rPh>
    <rPh sb="10" eb="12">
      <t>ジョウホウ</t>
    </rPh>
    <rPh sb="12" eb="14">
      <t>テイキョウ</t>
    </rPh>
    <rPh sb="17" eb="18">
      <t>テン</t>
    </rPh>
    <phoneticPr fontId="5"/>
  </si>
  <si>
    <t>データ
ヘルス
計画
（25点）</t>
    <rPh sb="8" eb="10">
      <t>ケイカク</t>
    </rPh>
    <rPh sb="14" eb="15">
      <t>テン</t>
    </rPh>
    <phoneticPr fontId="5"/>
  </si>
  <si>
    <t>医療費
通知
（15点）</t>
    <rPh sb="0" eb="3">
      <t>イリョウヒ</t>
    </rPh>
    <rPh sb="4" eb="6">
      <t>ツウチ</t>
    </rPh>
    <rPh sb="10" eb="11">
      <t>テン</t>
    </rPh>
    <phoneticPr fontId="5"/>
  </si>
  <si>
    <t>地域包括
ケア・一体的実施
（40点）</t>
    <rPh sb="0" eb="2">
      <t>チイキ</t>
    </rPh>
    <rPh sb="2" eb="4">
      <t>ホウカツ</t>
    </rPh>
    <rPh sb="8" eb="11">
      <t>イッタイテキ</t>
    </rPh>
    <rPh sb="11" eb="13">
      <t>ジッシ</t>
    </rPh>
    <rPh sb="17" eb="18">
      <t>テン</t>
    </rPh>
    <phoneticPr fontId="5"/>
  </si>
  <si>
    <t>no</t>
    <phoneticPr fontId="4"/>
  </si>
  <si>
    <t>name</t>
    <phoneticPr fontId="4"/>
  </si>
  <si>
    <t>score</t>
    <phoneticPr fontId="4"/>
  </si>
  <si>
    <t>rank</t>
    <phoneticPr fontId="4"/>
  </si>
  <si>
    <t>全国
順位</t>
    <rPh sb="0" eb="2">
      <t>ゼンコク</t>
    </rPh>
    <rPh sb="3" eb="5">
      <t>ジュンイ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</si>
</sst>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[Red]\(0\)"/>
    <numFmt numFmtId="177" formatCode="0.0%"/>
    <numFmt numFmtId="178" formatCode="0;&quot;▲ &quot;0"/>
    <numFmt numFmtId="179" formatCode="#,##0.0;[Red]\-#,##0.0"/>
    <numFmt numFmtId="180" formatCode="#"/>
    <numFmt numFmtId="181" formatCode="0_);\(0\)"/>
    <numFmt numFmtId="182" formatCode="0_ "/>
  </numFmts>
  <fonts count="34" x14ac:knownFonts="1">
    <font>
      <sz val="11"/>
      <color theme="1"/>
      <name val="ＭＳ Ｐゴシック"/>
      <family val="2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游ゴシック"/>
      <family val="3"/>
      <charset val="128"/>
    </font>
    <font>
      <b/>
      <sz val="18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z val="18"/>
      <color theme="0"/>
      <name val="メイリオ"/>
      <family val="3"/>
      <charset val="128"/>
    </font>
    <font>
      <b/>
      <sz val="12"/>
      <name val="游ゴシック"/>
      <family val="3"/>
      <charset val="128"/>
    </font>
    <font>
      <sz val="16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3"/>
      <name val="游ゴシック"/>
      <family val="3"/>
      <charset val="128"/>
    </font>
    <font>
      <b/>
      <sz val="11"/>
      <name val="游ゴシック"/>
      <family val="3"/>
      <charset val="128"/>
    </font>
    <font>
      <sz val="14"/>
      <color theme="0"/>
      <name val="ＭＳ Ｐゴシック"/>
      <family val="3"/>
      <charset val="128"/>
      <scheme val="minor"/>
    </font>
    <font>
      <sz val="11"/>
      <color rgb="FFC00000"/>
      <name val="HG創英角ﾎﾟｯﾌﾟ体"/>
      <family val="3"/>
      <charset val="128"/>
    </font>
    <font>
      <sz val="12"/>
      <color theme="1"/>
      <name val="HG明朝E"/>
      <family val="1"/>
      <charset val="128"/>
    </font>
    <font>
      <b/>
      <sz val="14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4">
    <xf numFmtId="0" fontId="0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3" fillId="0" borderId="0" applyFont="0" applyFill="0" applyBorder="0" applyAlignment="0" applyProtection="0"/>
    <xf numFmtId="0" fontId="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38" fontId="15" fillId="0" borderId="0" applyFont="0" applyFill="0" applyBorder="0" applyAlignment="0" applyProtection="0">
      <alignment vertical="center"/>
    </xf>
  </cellStyleXfs>
  <cellXfs count="270">
    <xf numFmtId="0" fontId="0" fillId="0" borderId="0" xfId="0"/>
    <xf numFmtId="0" fontId="6" fillId="0" borderId="0" xfId="4">
      <alignment vertical="center"/>
    </xf>
    <xf numFmtId="0" fontId="9" fillId="0" borderId="0" xfId="4" applyFont="1">
      <alignment vertical="center"/>
    </xf>
    <xf numFmtId="0" fontId="10" fillId="0" borderId="0" xfId="4" applyFont="1">
      <alignment vertical="center"/>
    </xf>
    <xf numFmtId="177" fontId="21" fillId="0" borderId="16" xfId="11" applyNumberFormat="1" applyFont="1" applyFill="1" applyBorder="1" applyAlignment="1">
      <alignment horizontal="right" vertical="center"/>
    </xf>
    <xf numFmtId="177" fontId="21" fillId="0" borderId="17" xfId="11" applyNumberFormat="1" applyFont="1" applyFill="1" applyBorder="1" applyAlignment="1">
      <alignment horizontal="right" vertical="center"/>
    </xf>
    <xf numFmtId="177" fontId="21" fillId="0" borderId="21" xfId="11" applyNumberFormat="1" applyFont="1" applyFill="1" applyBorder="1" applyAlignment="1">
      <alignment horizontal="right" vertical="center"/>
    </xf>
    <xf numFmtId="177" fontId="21" fillId="0" borderId="18" xfId="11" applyNumberFormat="1" applyFont="1" applyFill="1" applyBorder="1" applyAlignment="1">
      <alignment horizontal="right" vertical="center"/>
    </xf>
    <xf numFmtId="178" fontId="22" fillId="0" borderId="8" xfId="4" applyNumberFormat="1" applyFont="1" applyBorder="1" applyAlignment="1">
      <alignment horizontal="right" vertical="center"/>
    </xf>
    <xf numFmtId="176" fontId="22" fillId="0" borderId="8" xfId="4" applyNumberFormat="1" applyFont="1" applyBorder="1" applyAlignment="1">
      <alignment horizontal="right" vertical="center"/>
    </xf>
    <xf numFmtId="0" fontId="22" fillId="0" borderId="9" xfId="4" applyFont="1" applyBorder="1" applyAlignment="1">
      <alignment horizontal="right" vertical="center"/>
    </xf>
    <xf numFmtId="178" fontId="22" fillId="0" borderId="10" xfId="4" applyNumberFormat="1" applyFont="1" applyBorder="1" applyAlignment="1">
      <alignment horizontal="right" vertical="center"/>
    </xf>
    <xf numFmtId="38" fontId="21" fillId="0" borderId="9" xfId="10" applyFont="1" applyBorder="1" applyAlignment="1">
      <alignment horizontal="right" vertical="center"/>
    </xf>
    <xf numFmtId="0" fontId="13" fillId="0" borderId="22" xfId="4" applyFont="1" applyBorder="1" applyAlignment="1">
      <alignment horizontal="center" vertical="center" wrapText="1"/>
    </xf>
    <xf numFmtId="0" fontId="22" fillId="0" borderId="22" xfId="4" applyFont="1" applyBorder="1" applyAlignment="1">
      <alignment horizontal="right" vertical="center"/>
    </xf>
    <xf numFmtId="38" fontId="22" fillId="0" borderId="7" xfId="20" applyNumberFormat="1" applyFont="1" applyBorder="1" applyAlignment="1">
      <alignment vertical="center"/>
    </xf>
    <xf numFmtId="0" fontId="13" fillId="0" borderId="24" xfId="4" applyFont="1" applyBorder="1" applyAlignment="1">
      <alignment horizontal="center" vertical="center" wrapText="1"/>
    </xf>
    <xf numFmtId="0" fontId="22" fillId="0" borderId="24" xfId="4" applyFont="1" applyBorder="1" applyAlignment="1">
      <alignment horizontal="right" vertical="center"/>
    </xf>
    <xf numFmtId="38" fontId="21" fillId="0" borderId="34" xfId="10" applyFont="1" applyBorder="1" applyAlignment="1">
      <alignment horizontal="right" vertical="center"/>
    </xf>
    <xf numFmtId="0" fontId="13" fillId="0" borderId="19" xfId="4" applyFont="1" applyBorder="1" applyAlignment="1">
      <alignment horizontal="center" vertical="center"/>
    </xf>
    <xf numFmtId="38" fontId="22" fillId="0" borderId="29" xfId="20" applyNumberFormat="1" applyFont="1" applyBorder="1" applyAlignment="1">
      <alignment vertical="center"/>
    </xf>
    <xf numFmtId="178" fontId="22" fillId="0" borderId="33" xfId="4" applyNumberFormat="1" applyFont="1" applyBorder="1" applyAlignment="1">
      <alignment horizontal="right" vertical="center"/>
    </xf>
    <xf numFmtId="0" fontId="22" fillId="0" borderId="34" xfId="4" applyFont="1" applyBorder="1" applyAlignment="1">
      <alignment horizontal="right" vertical="center"/>
    </xf>
    <xf numFmtId="178" fontId="22" fillId="0" borderId="37" xfId="4" applyNumberFormat="1" applyFont="1" applyBorder="1" applyAlignment="1">
      <alignment horizontal="right" vertical="center"/>
    </xf>
    <xf numFmtId="176" fontId="22" fillId="0" borderId="33" xfId="4" applyNumberFormat="1" applyFont="1" applyBorder="1" applyAlignment="1">
      <alignment horizontal="right" vertical="center"/>
    </xf>
    <xf numFmtId="0" fontId="13" fillId="0" borderId="20" xfId="4" applyFont="1" applyBorder="1" applyAlignment="1">
      <alignment horizontal="center" vertical="center"/>
    </xf>
    <xf numFmtId="179" fontId="22" fillId="0" borderId="6" xfId="20" applyNumberFormat="1" applyFont="1" applyBorder="1" applyAlignment="1">
      <alignment vertical="center"/>
    </xf>
    <xf numFmtId="179" fontId="22" fillId="0" borderId="36" xfId="20" applyNumberFormat="1" applyFont="1" applyBorder="1" applyAlignment="1">
      <alignment vertical="center"/>
    </xf>
    <xf numFmtId="179" fontId="22" fillId="0" borderId="7" xfId="20" applyNumberFormat="1" applyFont="1" applyBorder="1" applyAlignment="1">
      <alignment vertical="center"/>
    </xf>
    <xf numFmtId="0" fontId="10" fillId="3" borderId="40" xfId="4" applyFont="1" applyFill="1" applyBorder="1">
      <alignment vertical="center"/>
    </xf>
    <xf numFmtId="0" fontId="19" fillId="3" borderId="3" xfId="4" applyFont="1" applyFill="1" applyBorder="1" applyAlignment="1">
      <alignment horizontal="center" vertical="center"/>
    </xf>
    <xf numFmtId="0" fontId="19" fillId="3" borderId="4" xfId="9" applyFont="1" applyFill="1" applyBorder="1" applyAlignment="1">
      <alignment horizontal="center" vertical="center" wrapText="1"/>
    </xf>
    <xf numFmtId="0" fontId="19" fillId="3" borderId="2" xfId="9" applyFont="1" applyFill="1" applyBorder="1" applyAlignment="1">
      <alignment horizontal="center" vertical="center"/>
    </xf>
    <xf numFmtId="0" fontId="19" fillId="3" borderId="5" xfId="9" applyFont="1" applyFill="1" applyBorder="1" applyAlignment="1">
      <alignment horizontal="center" vertical="center"/>
    </xf>
    <xf numFmtId="0" fontId="19" fillId="3" borderId="4" xfId="9" applyFont="1" applyFill="1" applyBorder="1" applyAlignment="1">
      <alignment horizontal="center" vertical="center"/>
    </xf>
    <xf numFmtId="49" fontId="20" fillId="3" borderId="19" xfId="9" applyNumberFormat="1" applyFont="1" applyFill="1" applyBorder="1" applyAlignment="1">
      <alignment horizontal="center" vertical="center"/>
    </xf>
    <xf numFmtId="0" fontId="19" fillId="3" borderId="19" xfId="4" applyFont="1" applyFill="1" applyBorder="1" applyAlignment="1">
      <alignment horizontal="center" vertical="center"/>
    </xf>
    <xf numFmtId="0" fontId="22" fillId="0" borderId="49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37" xfId="4" applyFont="1" applyBorder="1" applyAlignment="1">
      <alignment horizontal="center" vertical="center"/>
    </xf>
    <xf numFmtId="0" fontId="23" fillId="0" borderId="8" xfId="4" applyFont="1" applyBorder="1">
      <alignment vertical="center"/>
    </xf>
    <xf numFmtId="0" fontId="23" fillId="0" borderId="11" xfId="4" applyFont="1" applyBorder="1">
      <alignment vertical="center"/>
    </xf>
    <xf numFmtId="0" fontId="6" fillId="0" borderId="0" xfId="4" applyAlignment="1">
      <alignment vertical="center"/>
    </xf>
    <xf numFmtId="38" fontId="14" fillId="0" borderId="0" xfId="21" applyFont="1" applyAlignment="1">
      <alignment vertical="center"/>
    </xf>
    <xf numFmtId="180" fontId="16" fillId="0" borderId="12" xfId="4" applyNumberFormat="1" applyFont="1" applyBorder="1" applyAlignment="1">
      <alignment vertical="center" wrapText="1"/>
    </xf>
    <xf numFmtId="180" fontId="26" fillId="0" borderId="23" xfId="4" applyNumberFormat="1" applyFont="1" applyBorder="1" applyAlignment="1">
      <alignment vertical="center" wrapText="1"/>
    </xf>
    <xf numFmtId="180" fontId="27" fillId="4" borderId="57" xfId="4" applyNumberFormat="1" applyFont="1" applyFill="1" applyBorder="1" applyAlignment="1">
      <alignment horizontal="center" vertical="center"/>
    </xf>
    <xf numFmtId="180" fontId="14" fillId="0" borderId="23" xfId="4" applyNumberFormat="1" applyFont="1" applyBorder="1" applyAlignment="1">
      <alignment vertical="center" wrapText="1"/>
    </xf>
    <xf numFmtId="0" fontId="6" fillId="0" borderId="0" xfId="4" applyFont="1">
      <alignment vertical="center"/>
    </xf>
    <xf numFmtId="180" fontId="29" fillId="8" borderId="12" xfId="4" applyNumberFormat="1" applyFont="1" applyFill="1" applyBorder="1" applyAlignment="1">
      <alignment horizontal="center" vertical="center"/>
    </xf>
    <xf numFmtId="180" fontId="29" fillId="8" borderId="13" xfId="4" applyNumberFormat="1" applyFont="1" applyFill="1" applyBorder="1" applyAlignment="1">
      <alignment horizontal="center" vertical="center"/>
    </xf>
    <xf numFmtId="180" fontId="29" fillId="8" borderId="53" xfId="4" applyNumberFormat="1" applyFont="1" applyFill="1" applyBorder="1" applyAlignment="1">
      <alignment horizontal="center" vertical="center"/>
    </xf>
    <xf numFmtId="180" fontId="29" fillId="0" borderId="12" xfId="4" applyNumberFormat="1" applyFont="1" applyFill="1" applyBorder="1" applyAlignment="1">
      <alignment horizontal="center" vertical="center"/>
    </xf>
    <xf numFmtId="180" fontId="29" fillId="0" borderId="12" xfId="4" applyNumberFormat="1" applyFont="1" applyBorder="1" applyAlignment="1">
      <alignment horizontal="center" vertical="center"/>
    </xf>
    <xf numFmtId="180" fontId="29" fillId="0" borderId="53" xfId="4" applyNumberFormat="1" applyFont="1" applyBorder="1" applyAlignment="1">
      <alignment horizontal="center" vertical="center"/>
    </xf>
    <xf numFmtId="180" fontId="29" fillId="0" borderId="54" xfId="4" applyNumberFormat="1" applyFont="1" applyBorder="1" applyAlignment="1">
      <alignment horizontal="center" vertical="center"/>
    </xf>
    <xf numFmtId="180" fontId="29" fillId="0" borderId="15" xfId="4" applyNumberFormat="1" applyFont="1" applyBorder="1" applyAlignment="1">
      <alignment horizontal="center" vertical="center"/>
    </xf>
    <xf numFmtId="180" fontId="29" fillId="0" borderId="13" xfId="4" applyNumberFormat="1" applyFont="1" applyBorder="1" applyAlignment="1">
      <alignment horizontal="center" vertical="center"/>
    </xf>
    <xf numFmtId="180" fontId="29" fillId="8" borderId="54" xfId="4" applyNumberFormat="1" applyFont="1" applyFill="1" applyBorder="1" applyAlignment="1">
      <alignment horizontal="center" vertical="center"/>
    </xf>
    <xf numFmtId="180" fontId="29" fillId="8" borderId="53" xfId="4" applyNumberFormat="1" applyFont="1" applyFill="1" applyBorder="1" applyAlignment="1">
      <alignment horizontal="center" vertical="center" wrapText="1"/>
    </xf>
    <xf numFmtId="180" fontId="29" fillId="8" borderId="12" xfId="4" applyNumberFormat="1" applyFont="1" applyFill="1" applyBorder="1" applyAlignment="1">
      <alignment horizontal="center" vertical="center" wrapText="1"/>
    </xf>
    <xf numFmtId="180" fontId="29" fillId="0" borderId="57" xfId="4" applyNumberFormat="1" applyFont="1" applyBorder="1" applyAlignment="1">
      <alignment horizontal="center" vertical="center"/>
    </xf>
    <xf numFmtId="180" fontId="29" fillId="0" borderId="13" xfId="4" applyNumberFormat="1" applyFont="1" applyFill="1" applyBorder="1" applyAlignment="1">
      <alignment horizontal="center" vertical="center"/>
    </xf>
    <xf numFmtId="180" fontId="29" fillId="0" borderId="14" xfId="4" applyNumberFormat="1" applyFont="1" applyBorder="1" applyAlignment="1">
      <alignment horizontal="center" vertical="center"/>
    </xf>
    <xf numFmtId="180" fontId="14" fillId="8" borderId="36" xfId="4" applyNumberFormat="1" applyFont="1" applyFill="1" applyBorder="1" applyAlignment="1">
      <alignment vertical="center"/>
    </xf>
    <xf numFmtId="180" fontId="14" fillId="8" borderId="30" xfId="4" applyNumberFormat="1" applyFont="1" applyFill="1" applyBorder="1" applyAlignment="1">
      <alignment vertical="center"/>
    </xf>
    <xf numFmtId="180" fontId="14" fillId="8" borderId="63" xfId="4" applyNumberFormat="1" applyFont="1" applyFill="1" applyBorder="1" applyAlignment="1">
      <alignment vertical="center"/>
    </xf>
    <xf numFmtId="180" fontId="14" fillId="0" borderId="36" xfId="4" applyNumberFormat="1" applyFont="1" applyFill="1" applyBorder="1" applyAlignment="1">
      <alignment vertical="center"/>
    </xf>
    <xf numFmtId="180" fontId="14" fillId="0" borderId="36" xfId="4" applyNumberFormat="1" applyFont="1" applyBorder="1" applyAlignment="1">
      <alignment vertical="center"/>
    </xf>
    <xf numFmtId="180" fontId="14" fillId="0" borderId="63" xfId="4" applyNumberFormat="1" applyFont="1" applyBorder="1" applyAlignment="1">
      <alignment vertical="center"/>
    </xf>
    <xf numFmtId="180" fontId="14" fillId="0" borderId="64" xfId="4" applyNumberFormat="1" applyFont="1" applyBorder="1" applyAlignment="1">
      <alignment vertical="center"/>
    </xf>
    <xf numFmtId="0" fontId="6" fillId="0" borderId="29" xfId="4" applyFont="1" applyBorder="1">
      <alignment vertical="center"/>
    </xf>
    <xf numFmtId="0" fontId="6" fillId="0" borderId="36" xfId="4" applyFont="1" applyBorder="1">
      <alignment vertical="center"/>
    </xf>
    <xf numFmtId="0" fontId="6" fillId="0" borderId="30" xfId="4" applyFont="1" applyBorder="1">
      <alignment vertical="center"/>
    </xf>
    <xf numFmtId="180" fontId="14" fillId="8" borderId="64" xfId="4" applyNumberFormat="1" applyFont="1" applyFill="1" applyBorder="1" applyAlignment="1">
      <alignment vertical="center"/>
    </xf>
    <xf numFmtId="180" fontId="14" fillId="8" borderId="63" xfId="4" applyNumberFormat="1" applyFont="1" applyFill="1" applyBorder="1" applyAlignment="1">
      <alignment vertical="center" wrapText="1"/>
    </xf>
    <xf numFmtId="180" fontId="14" fillId="8" borderId="36" xfId="4" applyNumberFormat="1" applyFont="1" applyFill="1" applyBorder="1" applyAlignment="1">
      <alignment vertical="center" wrapText="1"/>
    </xf>
    <xf numFmtId="180" fontId="14" fillId="0" borderId="30" xfId="4" applyNumberFormat="1" applyFont="1" applyBorder="1" applyAlignment="1">
      <alignment vertical="center"/>
    </xf>
    <xf numFmtId="180" fontId="14" fillId="0" borderId="61" xfId="4" applyNumberFormat="1" applyFont="1" applyBorder="1" applyAlignment="1">
      <alignment vertical="center"/>
    </xf>
    <xf numFmtId="180" fontId="14" fillId="0" borderId="29" xfId="4" applyNumberFormat="1" applyFont="1" applyBorder="1" applyAlignment="1">
      <alignment vertical="center"/>
    </xf>
    <xf numFmtId="180" fontId="14" fillId="0" borderId="30" xfId="4" applyNumberFormat="1" applyFont="1" applyFill="1" applyBorder="1" applyAlignment="1">
      <alignment vertical="center"/>
    </xf>
    <xf numFmtId="180" fontId="14" fillId="0" borderId="36" xfId="4" applyNumberFormat="1" applyFont="1" applyBorder="1" applyAlignment="1">
      <alignment vertical="center" wrapText="1"/>
    </xf>
    <xf numFmtId="180" fontId="14" fillId="0" borderId="7" xfId="4" applyNumberFormat="1" applyFont="1" applyBorder="1" applyAlignment="1">
      <alignment vertical="center"/>
    </xf>
    <xf numFmtId="0" fontId="6" fillId="0" borderId="0" xfId="4" applyFont="1" applyBorder="1">
      <alignment vertical="center"/>
    </xf>
    <xf numFmtId="180" fontId="14" fillId="0" borderId="36" xfId="4" applyNumberFormat="1" applyFont="1" applyBorder="1" applyAlignment="1">
      <alignment horizontal="center" vertical="center" wrapText="1"/>
    </xf>
    <xf numFmtId="180" fontId="14" fillId="8" borderId="22" xfId="4" applyNumberFormat="1" applyFont="1" applyFill="1" applyBorder="1" applyAlignment="1">
      <alignment horizontal="center" vertical="center" wrapText="1"/>
    </xf>
    <xf numFmtId="180" fontId="14" fillId="8" borderId="19" xfId="4" applyNumberFormat="1" applyFont="1" applyFill="1" applyBorder="1" applyAlignment="1">
      <alignment horizontal="center" vertical="center" wrapText="1"/>
    </xf>
    <xf numFmtId="180" fontId="14" fillId="8" borderId="52" xfId="4" applyNumberFormat="1" applyFont="1" applyFill="1" applyBorder="1" applyAlignment="1">
      <alignment horizontal="center" vertical="center" wrapText="1"/>
    </xf>
    <xf numFmtId="180" fontId="14" fillId="0" borderId="22" xfId="4" applyNumberFormat="1" applyFont="1" applyFill="1" applyBorder="1" applyAlignment="1">
      <alignment horizontal="center" vertical="center" wrapText="1"/>
    </xf>
    <xf numFmtId="180" fontId="14" fillId="0" borderId="22" xfId="4" applyNumberFormat="1" applyFont="1" applyBorder="1" applyAlignment="1">
      <alignment horizontal="center" vertical="center" wrapText="1"/>
    </xf>
    <xf numFmtId="180" fontId="14" fillId="0" borderId="52" xfId="4" applyNumberFormat="1" applyFont="1" applyBorder="1" applyAlignment="1">
      <alignment horizontal="center" vertical="center" wrapText="1"/>
    </xf>
    <xf numFmtId="180" fontId="14" fillId="0" borderId="65" xfId="4" applyNumberFormat="1" applyFont="1" applyBorder="1" applyAlignment="1">
      <alignment horizontal="center" vertical="center" wrapText="1"/>
    </xf>
    <xf numFmtId="180" fontId="14" fillId="0" borderId="10" xfId="4" applyNumberFormat="1" applyFont="1" applyBorder="1" applyAlignment="1">
      <alignment horizontal="center" vertical="center" wrapText="1"/>
    </xf>
    <xf numFmtId="180" fontId="14" fillId="0" borderId="19" xfId="4" applyNumberFormat="1" applyFont="1" applyBorder="1" applyAlignment="1">
      <alignment horizontal="center" vertical="center" wrapText="1"/>
    </xf>
    <xf numFmtId="180" fontId="14" fillId="8" borderId="65" xfId="4" applyNumberFormat="1" applyFont="1" applyFill="1" applyBorder="1" applyAlignment="1">
      <alignment horizontal="center" vertical="center" wrapText="1"/>
    </xf>
    <xf numFmtId="180" fontId="14" fillId="0" borderId="66" xfId="4" applyNumberFormat="1" applyFont="1" applyBorder="1" applyAlignment="1">
      <alignment horizontal="center" vertical="center" wrapText="1"/>
    </xf>
    <xf numFmtId="180" fontId="14" fillId="0" borderId="52" xfId="4" applyNumberFormat="1" applyFont="1" applyFill="1" applyBorder="1" applyAlignment="1">
      <alignment horizontal="center" vertical="center" wrapText="1"/>
    </xf>
    <xf numFmtId="180" fontId="14" fillId="0" borderId="65" xfId="4" applyNumberFormat="1" applyFont="1" applyFill="1" applyBorder="1" applyAlignment="1">
      <alignment horizontal="center" vertical="center" wrapText="1"/>
    </xf>
    <xf numFmtId="182" fontId="14" fillId="0" borderId="22" xfId="4" applyNumberFormat="1" applyFont="1" applyFill="1" applyBorder="1" applyAlignment="1">
      <alignment horizontal="center" vertical="center" wrapText="1"/>
    </xf>
    <xf numFmtId="180" fontId="14" fillId="0" borderId="9" xfId="4" applyNumberFormat="1" applyFont="1" applyBorder="1" applyAlignment="1">
      <alignment horizontal="center" vertical="center" wrapText="1"/>
    </xf>
    <xf numFmtId="0" fontId="6" fillId="0" borderId="0" xfId="4" applyNumberFormat="1" applyFont="1">
      <alignment vertical="center"/>
    </xf>
    <xf numFmtId="38" fontId="14" fillId="0" borderId="36" xfId="21" applyFont="1" applyFill="1" applyBorder="1" applyAlignment="1">
      <alignment horizontal="center" vertical="center"/>
    </xf>
    <xf numFmtId="0" fontId="6" fillId="0" borderId="0" xfId="4" applyAlignment="1"/>
    <xf numFmtId="180" fontId="27" fillId="7" borderId="31" xfId="4" applyNumberFormat="1" applyFont="1" applyFill="1" applyBorder="1" applyAlignment="1">
      <alignment horizontal="center" vertical="center"/>
    </xf>
    <xf numFmtId="177" fontId="21" fillId="0" borderId="11" xfId="11" applyNumberFormat="1" applyFont="1" applyFill="1" applyBorder="1" applyAlignment="1">
      <alignment horizontal="right" vertical="center"/>
    </xf>
    <xf numFmtId="177" fontId="21" fillId="0" borderId="12" xfId="11" applyNumberFormat="1" applyFont="1" applyFill="1" applyBorder="1" applyAlignment="1">
      <alignment horizontal="right" vertical="center"/>
    </xf>
    <xf numFmtId="177" fontId="21" fillId="0" borderId="14" xfId="11" applyNumberFormat="1" applyFont="1" applyFill="1" applyBorder="1" applyAlignment="1">
      <alignment horizontal="right" vertical="center"/>
    </xf>
    <xf numFmtId="177" fontId="21" fillId="0" borderId="15" xfId="11" applyNumberFormat="1" applyFont="1" applyFill="1" applyBorder="1" applyAlignment="1">
      <alignment horizontal="right" vertical="center"/>
    </xf>
    <xf numFmtId="0" fontId="22" fillId="0" borderId="68" xfId="4" applyFont="1" applyBorder="1" applyAlignment="1">
      <alignment horizontal="right" vertical="center"/>
    </xf>
    <xf numFmtId="179" fontId="22" fillId="0" borderId="69" xfId="20" applyNumberFormat="1" applyFont="1" applyBorder="1" applyAlignment="1">
      <alignment vertical="center"/>
    </xf>
    <xf numFmtId="179" fontId="22" fillId="0" borderId="67" xfId="20" applyNumberFormat="1" applyFont="1" applyBorder="1" applyAlignment="1">
      <alignment vertical="center"/>
    </xf>
    <xf numFmtId="179" fontId="22" fillId="0" borderId="70" xfId="20" applyNumberFormat="1" applyFont="1" applyBorder="1" applyAlignment="1">
      <alignment vertical="center"/>
    </xf>
    <xf numFmtId="38" fontId="22" fillId="0" borderId="71" xfId="20" applyNumberFormat="1" applyFont="1" applyBorder="1" applyAlignment="1">
      <alignment vertical="center"/>
    </xf>
    <xf numFmtId="38" fontId="22" fillId="0" borderId="70" xfId="20" applyNumberFormat="1" applyFont="1" applyBorder="1" applyAlignment="1">
      <alignment vertical="center"/>
    </xf>
    <xf numFmtId="180" fontId="29" fillId="0" borderId="12" xfId="4" applyNumberFormat="1" applyFont="1" applyBorder="1" applyAlignment="1">
      <alignment horizontal="center" vertical="center" wrapText="1"/>
    </xf>
    <xf numFmtId="0" fontId="31" fillId="0" borderId="0" xfId="4" applyFont="1" applyAlignment="1">
      <alignment horizontal="right" vertical="center"/>
    </xf>
    <xf numFmtId="0" fontId="6" fillId="0" borderId="0" xfId="4" applyAlignment="1">
      <alignment horizontal="center" vertical="top" shrinkToFit="1"/>
    </xf>
    <xf numFmtId="0" fontId="32" fillId="0" borderId="0" xfId="4" applyFont="1" applyAlignment="1">
      <alignment horizontal="center"/>
    </xf>
    <xf numFmtId="0" fontId="32" fillId="0" borderId="0" xfId="4" applyFont="1" applyAlignment="1">
      <alignment vertical="center"/>
    </xf>
    <xf numFmtId="180" fontId="29" fillId="0" borderId="54" xfId="4" applyNumberFormat="1" applyFont="1" applyFill="1" applyBorder="1" applyAlignment="1">
      <alignment horizontal="center" vertical="center"/>
    </xf>
    <xf numFmtId="180" fontId="14" fillId="0" borderId="64" xfId="4" applyNumberFormat="1" applyFont="1" applyFill="1" applyBorder="1" applyAlignment="1">
      <alignment vertical="center"/>
    </xf>
    <xf numFmtId="0" fontId="6" fillId="8" borderId="36" xfId="4" applyFont="1" applyFill="1" applyBorder="1">
      <alignment vertical="center"/>
    </xf>
    <xf numFmtId="180" fontId="29" fillId="2" borderId="58" xfId="4" applyNumberFormat="1" applyFont="1" applyFill="1" applyBorder="1" applyAlignment="1">
      <alignment horizontal="center" vertical="center" wrapText="1"/>
    </xf>
    <xf numFmtId="38" fontId="25" fillId="2" borderId="23" xfId="21" applyFont="1" applyFill="1" applyBorder="1" applyAlignment="1">
      <alignment vertical="center" wrapText="1"/>
    </xf>
    <xf numFmtId="180" fontId="14" fillId="0" borderId="19" xfId="4" applyNumberFormat="1" applyFont="1" applyFill="1" applyBorder="1" applyAlignment="1">
      <alignment horizontal="center" vertical="center" wrapText="1"/>
    </xf>
    <xf numFmtId="180" fontId="29" fillId="2" borderId="72" xfId="4" applyNumberFormat="1" applyFont="1" applyFill="1" applyBorder="1" applyAlignment="1">
      <alignment horizontal="center" vertical="top" wrapText="1"/>
    </xf>
    <xf numFmtId="38" fontId="25" fillId="2" borderId="73" xfId="21" applyFont="1" applyFill="1" applyBorder="1" applyAlignment="1">
      <alignment vertical="center" wrapText="1"/>
    </xf>
    <xf numFmtId="0" fontId="6" fillId="0" borderId="0" xfId="4" applyNumberFormat="1" applyFont="1" applyAlignment="1">
      <alignment horizontal="center" vertical="center"/>
    </xf>
    <xf numFmtId="0" fontId="6" fillId="0" borderId="22" xfId="4" applyBorder="1">
      <alignment vertical="center"/>
    </xf>
    <xf numFmtId="38" fontId="6" fillId="0" borderId="22" xfId="4" applyNumberFormat="1" applyBorder="1">
      <alignment vertical="center"/>
    </xf>
    <xf numFmtId="0" fontId="6" fillId="0" borderId="36" xfId="4" applyBorder="1">
      <alignment vertical="center"/>
    </xf>
    <xf numFmtId="38" fontId="14" fillId="0" borderId="36" xfId="21" applyFont="1" applyFill="1" applyBorder="1" applyAlignment="1">
      <alignment vertical="center"/>
    </xf>
    <xf numFmtId="0" fontId="13" fillId="0" borderId="25" xfId="4" applyFont="1" applyBorder="1" applyAlignment="1">
      <alignment horizontal="center" vertical="center"/>
    </xf>
    <xf numFmtId="0" fontId="13" fillId="0" borderId="74" xfId="4" applyFont="1" applyBorder="1" applyAlignment="1">
      <alignment horizontal="center" vertical="center"/>
    </xf>
    <xf numFmtId="0" fontId="19" fillId="3" borderId="42" xfId="4" applyFont="1" applyFill="1" applyBorder="1" applyAlignment="1">
      <alignment horizontal="center" vertical="center"/>
    </xf>
    <xf numFmtId="0" fontId="19" fillId="3" borderId="26" xfId="4" applyFont="1" applyFill="1" applyBorder="1" applyAlignment="1">
      <alignment horizontal="center" vertical="center"/>
    </xf>
    <xf numFmtId="0" fontId="19" fillId="3" borderId="6" xfId="4" applyFont="1" applyFill="1" applyBorder="1" applyAlignment="1">
      <alignment horizontal="center" vertical="center"/>
    </xf>
    <xf numFmtId="0" fontId="19" fillId="3" borderId="38" xfId="9" applyFont="1" applyFill="1" applyBorder="1" applyAlignment="1">
      <alignment horizontal="center" vertical="center" wrapText="1"/>
    </xf>
    <xf numFmtId="0" fontId="19" fillId="3" borderId="1" xfId="9" applyFont="1" applyFill="1" applyBorder="1" applyAlignment="1">
      <alignment horizontal="center" vertical="center" wrapText="1"/>
    </xf>
    <xf numFmtId="0" fontId="19" fillId="3" borderId="2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center" wrapText="1"/>
    </xf>
    <xf numFmtId="0" fontId="10" fillId="0" borderId="43" xfId="4" applyFont="1" applyBorder="1" applyAlignment="1">
      <alignment horizontal="center" vertical="center"/>
    </xf>
    <xf numFmtId="0" fontId="10" fillId="0" borderId="44" xfId="4" applyFont="1" applyBorder="1" applyAlignment="1">
      <alignment horizontal="center" vertical="center"/>
    </xf>
    <xf numFmtId="0" fontId="10" fillId="0" borderId="45" xfId="4" applyFont="1" applyBorder="1" applyAlignment="1">
      <alignment horizontal="center" vertical="center"/>
    </xf>
    <xf numFmtId="0" fontId="12" fillId="0" borderId="46" xfId="4" applyFont="1" applyBorder="1" applyAlignment="1">
      <alignment horizontal="center" vertical="center"/>
    </xf>
    <xf numFmtId="0" fontId="12" fillId="0" borderId="47" xfId="4" applyFont="1" applyBorder="1" applyAlignment="1">
      <alignment horizontal="center" vertical="center"/>
    </xf>
    <xf numFmtId="0" fontId="12" fillId="0" borderId="48" xfId="4" applyFont="1" applyBorder="1" applyAlignment="1">
      <alignment horizontal="center" vertical="center"/>
    </xf>
    <xf numFmtId="0" fontId="19" fillId="3" borderId="8" xfId="9" applyFont="1" applyFill="1" applyBorder="1" applyAlignment="1">
      <alignment horizontal="center" vertical="center" wrapText="1"/>
    </xf>
    <xf numFmtId="0" fontId="19" fillId="3" borderId="22" xfId="9" applyFont="1" applyFill="1" applyBorder="1" applyAlignment="1">
      <alignment horizontal="center" vertical="center" wrapText="1"/>
    </xf>
    <xf numFmtId="0" fontId="19" fillId="3" borderId="12" xfId="9" applyFont="1" applyFill="1" applyBorder="1" applyAlignment="1">
      <alignment horizontal="center" vertical="center" wrapText="1"/>
    </xf>
    <xf numFmtId="0" fontId="19" fillId="3" borderId="9" xfId="9" applyFont="1" applyFill="1" applyBorder="1" applyAlignment="1">
      <alignment horizontal="center" vertical="center" wrapText="1"/>
    </xf>
    <xf numFmtId="0" fontId="19" fillId="3" borderId="14" xfId="9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2" fillId="3" borderId="8" xfId="4" applyFont="1" applyFill="1" applyBorder="1" applyAlignment="1">
      <alignment horizontal="center" vertical="center" wrapText="1"/>
    </xf>
    <xf numFmtId="0" fontId="19" fillId="3" borderId="40" xfId="4" applyFont="1" applyFill="1" applyBorder="1" applyAlignment="1">
      <alignment horizontal="center" vertical="center" wrapText="1"/>
    </xf>
    <xf numFmtId="0" fontId="19" fillId="3" borderId="0" xfId="4" applyFont="1" applyFill="1" applyBorder="1" applyAlignment="1">
      <alignment horizontal="center" vertical="center" wrapText="1"/>
    </xf>
    <xf numFmtId="49" fontId="20" fillId="3" borderId="38" xfId="9" applyNumberFormat="1" applyFont="1" applyFill="1" applyBorder="1" applyAlignment="1">
      <alignment horizontal="center" vertical="center"/>
    </xf>
    <xf numFmtId="49" fontId="20" fillId="3" borderId="1" xfId="9" applyNumberFormat="1" applyFont="1" applyFill="1" applyBorder="1" applyAlignment="1">
      <alignment horizontal="center" vertical="center"/>
    </xf>
    <xf numFmtId="0" fontId="10" fillId="3" borderId="39" xfId="4" applyFont="1" applyFill="1" applyBorder="1" applyAlignment="1">
      <alignment horizontal="center" vertical="center"/>
    </xf>
    <xf numFmtId="0" fontId="10" fillId="3" borderId="40" xfId="4" applyFont="1" applyFill="1" applyBorder="1" applyAlignment="1">
      <alignment horizontal="center" vertical="center"/>
    </xf>
    <xf numFmtId="0" fontId="10" fillId="3" borderId="41" xfId="4" applyFont="1" applyFill="1" applyBorder="1" applyAlignment="1">
      <alignment horizontal="center" vertical="center"/>
    </xf>
    <xf numFmtId="0" fontId="19" fillId="3" borderId="11" xfId="9" applyFont="1" applyFill="1" applyBorder="1" applyAlignment="1">
      <alignment horizontal="center" vertical="center" wrapText="1"/>
    </xf>
    <xf numFmtId="180" fontId="28" fillId="0" borderId="13" xfId="4" applyNumberFormat="1" applyFont="1" applyBorder="1" applyAlignment="1">
      <alignment horizontal="center" vertical="center"/>
    </xf>
    <xf numFmtId="180" fontId="28" fillId="0" borderId="31" xfId="4" applyNumberFormat="1" applyFont="1" applyBorder="1" applyAlignment="1">
      <alignment horizontal="center" vertical="center"/>
    </xf>
    <xf numFmtId="180" fontId="28" fillId="0" borderId="32" xfId="4" applyNumberFormat="1" applyFont="1" applyBorder="1" applyAlignment="1">
      <alignment horizontal="center" vertical="center"/>
    </xf>
    <xf numFmtId="180" fontId="28" fillId="0" borderId="30" xfId="4" applyNumberFormat="1" applyFont="1" applyBorder="1" applyAlignment="1">
      <alignment horizontal="center" vertical="center"/>
    </xf>
    <xf numFmtId="180" fontId="28" fillId="0" borderId="35" xfId="4" applyNumberFormat="1" applyFont="1" applyBorder="1" applyAlignment="1">
      <alignment horizontal="center" vertical="center"/>
    </xf>
    <xf numFmtId="180" fontId="28" fillId="0" borderId="62" xfId="4" applyNumberFormat="1" applyFont="1" applyBorder="1" applyAlignment="1">
      <alignment horizontal="center" vertical="center"/>
    </xf>
    <xf numFmtId="180" fontId="28" fillId="0" borderId="55" xfId="4" applyNumberFormat="1" applyFont="1" applyBorder="1" applyAlignment="1">
      <alignment horizontal="center" vertical="center"/>
    </xf>
    <xf numFmtId="180" fontId="28" fillId="0" borderId="15" xfId="4" applyNumberFormat="1" applyFont="1" applyBorder="1" applyAlignment="1">
      <alignment horizontal="center" vertical="center"/>
    </xf>
    <xf numFmtId="180" fontId="28" fillId="0" borderId="59" xfId="4" applyNumberFormat="1" applyFont="1" applyBorder="1" applyAlignment="1">
      <alignment horizontal="center" vertical="center"/>
    </xf>
    <xf numFmtId="180" fontId="28" fillId="0" borderId="29" xfId="4" applyNumberFormat="1" applyFont="1" applyBorder="1" applyAlignment="1">
      <alignment horizontal="center" vertical="center"/>
    </xf>
    <xf numFmtId="180" fontId="29" fillId="0" borderId="12" xfId="4" applyNumberFormat="1" applyFont="1" applyBorder="1" applyAlignment="1">
      <alignment horizontal="center" vertical="center" wrapText="1"/>
    </xf>
    <xf numFmtId="180" fontId="29" fillId="0" borderId="36" xfId="4" applyNumberFormat="1" applyFont="1" applyBorder="1" applyAlignment="1">
      <alignment horizontal="center" vertical="center" wrapText="1"/>
    </xf>
    <xf numFmtId="180" fontId="28" fillId="0" borderId="13" xfId="4" applyNumberFormat="1" applyFont="1" applyFill="1" applyBorder="1" applyAlignment="1">
      <alignment horizontal="center" vertical="center"/>
    </xf>
    <xf numFmtId="180" fontId="28" fillId="0" borderId="31" xfId="4" applyNumberFormat="1" applyFont="1" applyFill="1" applyBorder="1" applyAlignment="1">
      <alignment horizontal="center" vertical="center"/>
    </xf>
    <xf numFmtId="180" fontId="28" fillId="0" borderId="30" xfId="4" applyNumberFormat="1" applyFont="1" applyFill="1" applyBorder="1" applyAlignment="1">
      <alignment horizontal="center" vertical="center"/>
    </xf>
    <xf numFmtId="180" fontId="28" fillId="0" borderId="35" xfId="4" applyNumberFormat="1" applyFont="1" applyFill="1" applyBorder="1" applyAlignment="1">
      <alignment horizontal="center" vertical="center"/>
    </xf>
    <xf numFmtId="180" fontId="28" fillId="0" borderId="15" xfId="4" applyNumberFormat="1" applyFont="1" applyFill="1" applyBorder="1" applyAlignment="1">
      <alignment horizontal="center" vertical="center"/>
    </xf>
    <xf numFmtId="180" fontId="28" fillId="0" borderId="29" xfId="4" applyNumberFormat="1" applyFont="1" applyFill="1" applyBorder="1" applyAlignment="1">
      <alignment horizontal="center" vertical="center"/>
    </xf>
    <xf numFmtId="180" fontId="14" fillId="0" borderId="55" xfId="4" applyNumberFormat="1" applyFont="1" applyBorder="1" applyAlignment="1">
      <alignment horizontal="center" vertical="center"/>
    </xf>
    <xf numFmtId="180" fontId="14" fillId="0" borderId="31" xfId="4" applyNumberFormat="1" applyFont="1" applyBorder="1" applyAlignment="1">
      <alignment horizontal="center" vertical="center"/>
    </xf>
    <xf numFmtId="180" fontId="14" fillId="0" borderId="56" xfId="4" applyNumberFormat="1" applyFont="1" applyBorder="1" applyAlignment="1">
      <alignment horizontal="center" vertical="center"/>
    </xf>
    <xf numFmtId="180" fontId="14" fillId="0" borderId="59" xfId="4" applyNumberFormat="1" applyFont="1" applyBorder="1" applyAlignment="1">
      <alignment horizontal="center" vertical="center"/>
    </xf>
    <xf numFmtId="180" fontId="14" fillId="0" borderId="35" xfId="4" applyNumberFormat="1" applyFont="1" applyBorder="1" applyAlignment="1">
      <alignment horizontal="center" vertical="center"/>
    </xf>
    <xf numFmtId="180" fontId="14" fillId="0" borderId="60" xfId="4" applyNumberFormat="1" applyFont="1" applyBorder="1" applyAlignment="1">
      <alignment horizontal="center" vertical="center"/>
    </xf>
    <xf numFmtId="0" fontId="6" fillId="0" borderId="55" xfId="4" applyFont="1" applyBorder="1" applyAlignment="1">
      <alignment horizontal="center" vertical="center" wrapText="1"/>
    </xf>
    <xf numFmtId="0" fontId="6" fillId="0" borderId="31" xfId="4" applyFont="1" applyBorder="1" applyAlignment="1">
      <alignment horizontal="center" vertical="center" wrapText="1"/>
    </xf>
    <xf numFmtId="0" fontId="6" fillId="0" borderId="56" xfId="4" applyFont="1" applyBorder="1" applyAlignment="1">
      <alignment horizontal="center" vertical="center" wrapText="1"/>
    </xf>
    <xf numFmtId="0" fontId="6" fillId="0" borderId="59" xfId="4" applyFont="1" applyBorder="1" applyAlignment="1">
      <alignment horizontal="center" vertical="center" wrapText="1"/>
    </xf>
    <xf numFmtId="0" fontId="6" fillId="0" borderId="35" xfId="4" applyFont="1" applyBorder="1" applyAlignment="1">
      <alignment horizontal="center" vertical="center" wrapText="1"/>
    </xf>
    <xf numFmtId="0" fontId="6" fillId="0" borderId="60" xfId="4" applyFont="1" applyBorder="1" applyAlignment="1">
      <alignment horizontal="center" vertical="center" wrapText="1"/>
    </xf>
    <xf numFmtId="0" fontId="6" fillId="0" borderId="57" xfId="4" applyFont="1" applyBorder="1" applyAlignment="1">
      <alignment horizontal="center" vertical="center" wrapText="1"/>
    </xf>
    <xf numFmtId="0" fontId="6" fillId="0" borderId="61" xfId="4" applyFont="1" applyBorder="1" applyAlignment="1">
      <alignment horizontal="center" vertical="center" wrapText="1"/>
    </xf>
    <xf numFmtId="181" fontId="14" fillId="0" borderId="55" xfId="4" applyNumberFormat="1" applyFont="1" applyBorder="1" applyAlignment="1">
      <alignment horizontal="center" vertical="center"/>
    </xf>
    <xf numFmtId="181" fontId="14" fillId="0" borderId="31" xfId="4" applyNumberFormat="1" applyFont="1" applyBorder="1" applyAlignment="1">
      <alignment horizontal="center" vertical="center"/>
    </xf>
    <xf numFmtId="181" fontId="14" fillId="0" borderId="15" xfId="4" applyNumberFormat="1" applyFont="1" applyBorder="1" applyAlignment="1">
      <alignment horizontal="center" vertical="center"/>
    </xf>
    <xf numFmtId="181" fontId="14" fillId="0" borderId="59" xfId="4" applyNumberFormat="1" applyFont="1" applyBorder="1" applyAlignment="1">
      <alignment horizontal="center" vertical="center"/>
    </xf>
    <xf numFmtId="181" fontId="14" fillId="0" borderId="35" xfId="4" applyNumberFormat="1" applyFont="1" applyBorder="1" applyAlignment="1">
      <alignment horizontal="center" vertical="center"/>
    </xf>
    <xf numFmtId="181" fontId="14" fillId="0" borderId="29" xfId="4" applyNumberFormat="1" applyFont="1" applyBorder="1" applyAlignment="1">
      <alignment horizontal="center" vertical="center"/>
    </xf>
    <xf numFmtId="181" fontId="14" fillId="0" borderId="13" xfId="4" applyNumberFormat="1" applyFont="1" applyBorder="1" applyAlignment="1">
      <alignment horizontal="center" vertical="center"/>
    </xf>
    <xf numFmtId="181" fontId="14" fillId="0" borderId="56" xfId="4" applyNumberFormat="1" applyFont="1" applyBorder="1" applyAlignment="1">
      <alignment horizontal="center" vertical="center"/>
    </xf>
    <xf numFmtId="181" fontId="14" fillId="0" borderId="30" xfId="4" applyNumberFormat="1" applyFont="1" applyBorder="1" applyAlignment="1">
      <alignment horizontal="center" vertical="center"/>
    </xf>
    <xf numFmtId="181" fontId="14" fillId="0" borderId="60" xfId="4" applyNumberFormat="1" applyFont="1" applyBorder="1" applyAlignment="1">
      <alignment horizontal="center" vertical="center"/>
    </xf>
    <xf numFmtId="0" fontId="6" fillId="0" borderId="55" xfId="4" applyFont="1" applyBorder="1" applyAlignment="1">
      <alignment horizontal="center" vertical="center"/>
    </xf>
    <xf numFmtId="0" fontId="6" fillId="0" borderId="31" xfId="4" applyFont="1" applyBorder="1" applyAlignment="1">
      <alignment horizontal="center" vertical="center"/>
    </xf>
    <xf numFmtId="0" fontId="6" fillId="0" borderId="59" xfId="4" applyFont="1" applyBorder="1" applyAlignment="1">
      <alignment horizontal="center" vertical="center"/>
    </xf>
    <xf numFmtId="0" fontId="6" fillId="0" borderId="35" xfId="4" applyFont="1" applyBorder="1" applyAlignment="1">
      <alignment horizontal="center" vertical="center"/>
    </xf>
    <xf numFmtId="180" fontId="14" fillId="0" borderId="15" xfId="4" applyNumberFormat="1" applyFont="1" applyBorder="1" applyAlignment="1">
      <alignment horizontal="center" vertical="center"/>
    </xf>
    <xf numFmtId="180" fontId="14" fillId="0" borderId="29" xfId="4" applyNumberFormat="1" applyFont="1" applyBorder="1" applyAlignment="1">
      <alignment horizontal="center" vertical="center"/>
    </xf>
    <xf numFmtId="180" fontId="14" fillId="0" borderId="13" xfId="4" applyNumberFormat="1" applyFont="1" applyBorder="1" applyAlignment="1">
      <alignment horizontal="center" vertical="center"/>
    </xf>
    <xf numFmtId="180" fontId="14" fillId="0" borderId="30" xfId="4" applyNumberFormat="1" applyFont="1" applyBorder="1" applyAlignment="1">
      <alignment horizontal="center" vertical="center"/>
    </xf>
    <xf numFmtId="180" fontId="6" fillId="0" borderId="55" xfId="4" applyNumberFormat="1" applyFont="1" applyBorder="1" applyAlignment="1">
      <alignment horizontal="center" vertical="center"/>
    </xf>
    <xf numFmtId="180" fontId="6" fillId="0" borderId="31" xfId="4" applyNumberFormat="1" applyFont="1" applyBorder="1" applyAlignment="1">
      <alignment horizontal="center" vertical="center"/>
    </xf>
    <xf numFmtId="180" fontId="6" fillId="0" borderId="15" xfId="4" applyNumberFormat="1" applyFont="1" applyBorder="1" applyAlignment="1">
      <alignment horizontal="center" vertical="center"/>
    </xf>
    <xf numFmtId="180" fontId="6" fillId="0" borderId="59" xfId="4" applyNumberFormat="1" applyFont="1" applyBorder="1" applyAlignment="1">
      <alignment horizontal="center" vertical="center"/>
    </xf>
    <xf numFmtId="180" fontId="6" fillId="0" borderId="35" xfId="4" applyNumberFormat="1" applyFont="1" applyBorder="1" applyAlignment="1">
      <alignment horizontal="center" vertical="center"/>
    </xf>
    <xf numFmtId="180" fontId="6" fillId="0" borderId="29" xfId="4" applyNumberFormat="1" applyFont="1" applyBorder="1" applyAlignment="1">
      <alignment horizontal="center" vertical="center"/>
    </xf>
    <xf numFmtId="0" fontId="6" fillId="0" borderId="56" xfId="4" applyFont="1" applyBorder="1" applyAlignment="1">
      <alignment horizontal="center" vertical="center"/>
    </xf>
    <xf numFmtId="0" fontId="6" fillId="0" borderId="60" xfId="4" applyFont="1" applyBorder="1" applyAlignment="1">
      <alignment horizontal="center" vertical="center"/>
    </xf>
    <xf numFmtId="180" fontId="14" fillId="8" borderId="13" xfId="4" applyNumberFormat="1" applyFont="1" applyFill="1" applyBorder="1" applyAlignment="1">
      <alignment horizontal="center" vertical="center"/>
    </xf>
    <xf numFmtId="180" fontId="14" fillId="8" borderId="31" xfId="4" applyNumberFormat="1" applyFont="1" applyFill="1" applyBorder="1" applyAlignment="1">
      <alignment horizontal="center" vertical="center"/>
    </xf>
    <xf numFmtId="180" fontId="14" fillId="8" borderId="56" xfId="4" applyNumberFormat="1" applyFont="1" applyFill="1" applyBorder="1" applyAlignment="1">
      <alignment horizontal="center" vertical="center"/>
    </xf>
    <xf numFmtId="180" fontId="14" fillId="8" borderId="30" xfId="4" applyNumberFormat="1" applyFont="1" applyFill="1" applyBorder="1" applyAlignment="1">
      <alignment horizontal="center" vertical="center"/>
    </xf>
    <xf numFmtId="180" fontId="14" fillId="8" borderId="35" xfId="4" applyNumberFormat="1" applyFont="1" applyFill="1" applyBorder="1" applyAlignment="1">
      <alignment horizontal="center" vertical="center"/>
    </xf>
    <xf numFmtId="180" fontId="14" fillId="8" borderId="60" xfId="4" applyNumberFormat="1" applyFont="1" applyFill="1" applyBorder="1" applyAlignment="1">
      <alignment horizontal="center" vertical="center"/>
    </xf>
    <xf numFmtId="180" fontId="14" fillId="8" borderId="15" xfId="4" applyNumberFormat="1" applyFont="1" applyFill="1" applyBorder="1" applyAlignment="1">
      <alignment horizontal="center" vertical="center"/>
    </xf>
    <xf numFmtId="180" fontId="14" fillId="8" borderId="29" xfId="4" applyNumberFormat="1" applyFont="1" applyFill="1" applyBorder="1" applyAlignment="1">
      <alignment horizontal="center" vertical="center"/>
    </xf>
    <xf numFmtId="180" fontId="14" fillId="0" borderId="55" xfId="4" applyNumberFormat="1" applyFont="1" applyFill="1" applyBorder="1" applyAlignment="1">
      <alignment horizontal="center" vertical="center"/>
    </xf>
    <xf numFmtId="180" fontId="14" fillId="0" borderId="31" xfId="4" applyNumberFormat="1" applyFont="1" applyFill="1" applyBorder="1" applyAlignment="1">
      <alignment horizontal="center" vertical="center"/>
    </xf>
    <xf numFmtId="180" fontId="14" fillId="0" borderId="15" xfId="4" applyNumberFormat="1" applyFont="1" applyFill="1" applyBorder="1" applyAlignment="1">
      <alignment horizontal="center" vertical="center"/>
    </xf>
    <xf numFmtId="180" fontId="14" fillId="0" borderId="59" xfId="4" applyNumberFormat="1" applyFont="1" applyFill="1" applyBorder="1" applyAlignment="1">
      <alignment horizontal="center" vertical="center"/>
    </xf>
    <xf numFmtId="180" fontId="14" fillId="0" borderId="35" xfId="4" applyNumberFormat="1" applyFont="1" applyFill="1" applyBorder="1" applyAlignment="1">
      <alignment horizontal="center" vertical="center"/>
    </xf>
    <xf numFmtId="180" fontId="14" fillId="0" borderId="29" xfId="4" applyNumberFormat="1" applyFont="1" applyFill="1" applyBorder="1" applyAlignment="1">
      <alignment horizontal="center" vertical="center"/>
    </xf>
    <xf numFmtId="181" fontId="14" fillId="0" borderId="55" xfId="4" applyNumberFormat="1" applyFont="1" applyBorder="1" applyAlignment="1">
      <alignment horizontal="center" vertical="center" shrinkToFit="1"/>
    </xf>
    <xf numFmtId="181" fontId="14" fillId="0" borderId="31" xfId="4" applyNumberFormat="1" applyFont="1" applyBorder="1" applyAlignment="1">
      <alignment horizontal="center" vertical="center" shrinkToFit="1"/>
    </xf>
    <xf numFmtId="181" fontId="14" fillId="0" borderId="15" xfId="4" applyNumberFormat="1" applyFont="1" applyBorder="1" applyAlignment="1">
      <alignment horizontal="center" vertical="center" shrinkToFit="1"/>
    </xf>
    <xf numFmtId="181" fontId="14" fillId="0" borderId="59" xfId="4" applyNumberFormat="1" applyFont="1" applyBorder="1" applyAlignment="1">
      <alignment horizontal="center" vertical="center" shrinkToFit="1"/>
    </xf>
    <xf numFmtId="181" fontId="14" fillId="0" borderId="35" xfId="4" applyNumberFormat="1" applyFont="1" applyBorder="1" applyAlignment="1">
      <alignment horizontal="center" vertical="center" shrinkToFit="1"/>
    </xf>
    <xf numFmtId="181" fontId="14" fillId="0" borderId="29" xfId="4" applyNumberFormat="1" applyFont="1" applyBorder="1" applyAlignment="1">
      <alignment horizontal="center" vertical="center" shrinkToFit="1"/>
    </xf>
    <xf numFmtId="181" fontId="14" fillId="0" borderId="13" xfId="4" applyNumberFormat="1" applyFont="1" applyFill="1" applyBorder="1" applyAlignment="1">
      <alignment horizontal="center" vertical="center"/>
    </xf>
    <xf numFmtId="181" fontId="14" fillId="0" borderId="31" xfId="4" applyNumberFormat="1" applyFont="1" applyFill="1" applyBorder="1" applyAlignment="1">
      <alignment horizontal="center" vertical="center"/>
    </xf>
    <xf numFmtId="181" fontId="14" fillId="0" borderId="56" xfId="4" applyNumberFormat="1" applyFont="1" applyFill="1" applyBorder="1" applyAlignment="1">
      <alignment horizontal="center" vertical="center"/>
    </xf>
    <xf numFmtId="181" fontId="14" fillId="0" borderId="30" xfId="4" applyNumberFormat="1" applyFont="1" applyFill="1" applyBorder="1" applyAlignment="1">
      <alignment horizontal="center" vertical="center"/>
    </xf>
    <xf numFmtId="181" fontId="14" fillId="0" borderId="35" xfId="4" applyNumberFormat="1" applyFont="1" applyFill="1" applyBorder="1" applyAlignment="1">
      <alignment horizontal="center" vertical="center"/>
    </xf>
    <xf numFmtId="181" fontId="14" fillId="0" borderId="60" xfId="4" applyNumberFormat="1" applyFont="1" applyFill="1" applyBorder="1" applyAlignment="1">
      <alignment horizontal="center" vertical="center"/>
    </xf>
    <xf numFmtId="38" fontId="25" fillId="2" borderId="12" xfId="21" applyFont="1" applyFill="1" applyBorder="1" applyAlignment="1">
      <alignment horizontal="center" vertical="center" wrapText="1"/>
    </xf>
    <xf numFmtId="38" fontId="25" fillId="2" borderId="23" xfId="21" applyFont="1" applyFill="1" applyBorder="1" applyAlignment="1">
      <alignment horizontal="center" vertical="center" wrapText="1"/>
    </xf>
    <xf numFmtId="180" fontId="27" fillId="7" borderId="12" xfId="4" applyNumberFormat="1" applyFont="1" applyFill="1" applyBorder="1" applyAlignment="1">
      <alignment horizontal="center" vertical="center"/>
    </xf>
    <xf numFmtId="180" fontId="27" fillId="7" borderId="13" xfId="4" applyNumberFormat="1" applyFont="1" applyFill="1" applyBorder="1" applyAlignment="1">
      <alignment horizontal="center" vertical="center"/>
    </xf>
    <xf numFmtId="180" fontId="27" fillId="7" borderId="52" xfId="4" applyNumberFormat="1" applyFont="1" applyFill="1" applyBorder="1" applyAlignment="1">
      <alignment horizontal="center" vertical="center"/>
    </xf>
    <xf numFmtId="180" fontId="27" fillId="7" borderId="22" xfId="4" applyNumberFormat="1" applyFont="1" applyFill="1" applyBorder="1" applyAlignment="1">
      <alignment horizontal="center" vertical="center"/>
    </xf>
    <xf numFmtId="180" fontId="27" fillId="7" borderId="19" xfId="4" applyNumberFormat="1" applyFont="1" applyFill="1" applyBorder="1" applyAlignment="1">
      <alignment horizontal="center" vertical="center"/>
    </xf>
    <xf numFmtId="180" fontId="27" fillId="7" borderId="53" xfId="4" applyNumberFormat="1" applyFont="1" applyFill="1" applyBorder="1" applyAlignment="1">
      <alignment horizontal="center" vertical="center"/>
    </xf>
    <xf numFmtId="180" fontId="27" fillId="7" borderId="54" xfId="4" applyNumberFormat="1" applyFont="1" applyFill="1" applyBorder="1" applyAlignment="1">
      <alignment horizontal="center" vertical="center"/>
    </xf>
    <xf numFmtId="180" fontId="27" fillId="7" borderId="15" xfId="4" applyNumberFormat="1" applyFont="1" applyFill="1" applyBorder="1" applyAlignment="1">
      <alignment horizontal="center" vertical="center"/>
    </xf>
    <xf numFmtId="180" fontId="27" fillId="4" borderId="55" xfId="4" applyNumberFormat="1" applyFont="1" applyFill="1" applyBorder="1" applyAlignment="1">
      <alignment horizontal="center" vertical="center"/>
    </xf>
    <xf numFmtId="180" fontId="27" fillId="4" borderId="31" xfId="4" applyNumberFormat="1" applyFont="1" applyFill="1" applyBorder="1" applyAlignment="1">
      <alignment horizontal="center" vertical="center"/>
    </xf>
    <xf numFmtId="180" fontId="27" fillId="4" borderId="56" xfId="4" applyNumberFormat="1" applyFont="1" applyFill="1" applyBorder="1" applyAlignment="1">
      <alignment horizontal="center" vertical="center"/>
    </xf>
    <xf numFmtId="0" fontId="30" fillId="9" borderId="0" xfId="9" applyFont="1" applyFill="1" applyAlignment="1">
      <alignment horizontal="center" vertical="center" wrapText="1"/>
    </xf>
    <xf numFmtId="0" fontId="30" fillId="9" borderId="35" xfId="9" applyFont="1" applyFill="1" applyBorder="1" applyAlignment="1">
      <alignment horizontal="center" vertical="center" wrapText="1"/>
    </xf>
    <xf numFmtId="180" fontId="24" fillId="5" borderId="22" xfId="4" applyNumberFormat="1" applyFont="1" applyFill="1" applyBorder="1" applyAlignment="1">
      <alignment horizontal="center" vertical="center"/>
    </xf>
    <xf numFmtId="180" fontId="24" fillId="5" borderId="19" xfId="4" applyNumberFormat="1" applyFont="1" applyFill="1" applyBorder="1" applyAlignment="1">
      <alignment horizontal="center" vertical="center"/>
    </xf>
    <xf numFmtId="180" fontId="17" fillId="6" borderId="50" xfId="4" applyNumberFormat="1" applyFont="1" applyFill="1" applyBorder="1" applyAlignment="1">
      <alignment horizontal="center" vertical="center"/>
    </xf>
    <xf numFmtId="180" fontId="17" fillId="6" borderId="27" xfId="4" applyNumberFormat="1" applyFont="1" applyFill="1" applyBorder="1" applyAlignment="1">
      <alignment horizontal="center" vertical="center"/>
    </xf>
    <xf numFmtId="180" fontId="17" fillId="6" borderId="28" xfId="4" applyNumberFormat="1" applyFont="1" applyFill="1" applyBorder="1" applyAlignment="1">
      <alignment horizontal="center" vertical="center"/>
    </xf>
    <xf numFmtId="0" fontId="33" fillId="2" borderId="51" xfId="4" applyFont="1" applyFill="1" applyBorder="1" applyAlignment="1">
      <alignment horizontal="center" vertical="center" wrapText="1"/>
    </xf>
    <xf numFmtId="0" fontId="33" fillId="2" borderId="58" xfId="4" applyFont="1" applyFill="1" applyBorder="1" applyAlignment="1">
      <alignment horizontal="center" vertical="center"/>
    </xf>
    <xf numFmtId="180" fontId="27" fillId="4" borderId="0" xfId="4" applyNumberFormat="1" applyFont="1" applyFill="1" applyBorder="1" applyAlignment="1">
      <alignment horizontal="center" vertical="center"/>
    </xf>
    <xf numFmtId="180" fontId="27" fillId="4" borderId="32" xfId="4" applyNumberFormat="1" applyFont="1" applyFill="1" applyBorder="1" applyAlignment="1">
      <alignment horizontal="center" vertical="center"/>
    </xf>
  </cellXfs>
  <cellStyles count="24">
    <cellStyle name="パーセント 2" xfId="7"/>
    <cellStyle name="パーセント 3" xfId="11"/>
    <cellStyle name="パーセント 4" xfId="16"/>
    <cellStyle name="桁区切り" xfId="20" builtinId="6"/>
    <cellStyle name="桁区切り 2" xfId="3"/>
    <cellStyle name="桁区切り 2 2" xfId="21"/>
    <cellStyle name="桁区切り 2 3 2" xfId="6"/>
    <cellStyle name="桁区切り 3" xfId="10"/>
    <cellStyle name="桁区切り 4" xfId="15"/>
    <cellStyle name="桁区切り 5" xfId="18"/>
    <cellStyle name="桁区切り 9" xfId="23"/>
    <cellStyle name="標準" xfId="0" builtinId="0"/>
    <cellStyle name="標準 19 2" xfId="22"/>
    <cellStyle name="標準 2" xfId="1"/>
    <cellStyle name="標準 2 2" xfId="9"/>
    <cellStyle name="標準 2 3" xfId="17"/>
    <cellStyle name="標準 3" xfId="2"/>
    <cellStyle name="標準 35" xfId="4"/>
    <cellStyle name="標準 36" xfId="5"/>
    <cellStyle name="標準 4" xfId="13"/>
    <cellStyle name="標準 40" xfId="12"/>
    <cellStyle name="標準 42" xfId="19"/>
    <cellStyle name="標準 5" xfId="14"/>
    <cellStyle name="標準 6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64136</xdr:colOff>
      <xdr:row>4</xdr:row>
      <xdr:rowOff>280670</xdr:rowOff>
    </xdr:from>
    <xdr:to>
      <xdr:col>17</xdr:col>
      <xdr:colOff>920751</xdr:colOff>
      <xdr:row>5</xdr:row>
      <xdr:rowOff>174625</xdr:rowOff>
    </xdr:to>
    <xdr:sp macro="" textlink="">
      <xdr:nvSpPr>
        <xdr:cNvPr id="2" name="正方形/長方形 1"/>
        <xdr:cNvSpPr/>
      </xdr:nvSpPr>
      <xdr:spPr>
        <a:xfrm>
          <a:off x="16075661" y="1547495"/>
          <a:ext cx="1818640" cy="59880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20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参考資料</a:t>
          </a:r>
          <a:endParaRPr lang="ja-JP" sz="20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64136</xdr:colOff>
      <xdr:row>4</xdr:row>
      <xdr:rowOff>280670</xdr:rowOff>
    </xdr:from>
    <xdr:to>
      <xdr:col>17</xdr:col>
      <xdr:colOff>920751</xdr:colOff>
      <xdr:row>5</xdr:row>
      <xdr:rowOff>174625</xdr:rowOff>
    </xdr:to>
    <xdr:sp macro="" textlink="">
      <xdr:nvSpPr>
        <xdr:cNvPr id="2" name="正方形/長方形 1"/>
        <xdr:cNvSpPr/>
      </xdr:nvSpPr>
      <xdr:spPr>
        <a:xfrm>
          <a:off x="16075661" y="1547495"/>
          <a:ext cx="1818640" cy="59880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20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参考資料</a:t>
          </a:r>
          <a:endParaRPr lang="ja-JP" sz="20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des\User4\&#21402;&#29983;&#21172;&#20685;&#30465;\&#65298;&#22522;&#26412;&#35373;&#35336;\3.&#30011;&#38754;&#24115;&#31080;\0010-007&#12497;&#12473;&#12527;&#12540;&#12489;&#35373;&#23450;&#65288;&#20303;&#21451;&#12496;&#12540;&#12472;&#12519;&#12531;&#652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3.244\disk1\Users\SMXQQ\AppData\Local\Microsoft\Windows\Temporary%20Internet%20Files\Content.Outlook\KJYHSZBR\&#12450;&#12489;&#12524;&#12473;&#26356;&#26032;&#21069;\261125&#32068;&#21512;&#29702;&#20107;&#38263;&#19968;&#3523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des\User4\&#21402;&#29983;&#21172;&#20685;&#30465;\&#65298;&#22522;&#26412;&#35373;&#35336;\3.&#30011;&#38754;&#24115;&#31080;\012&#12510;&#12473;&#12479;&#30331;&#3768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86.211\doc\6&#12288;&#12469;&#12531;&#12503;&#12523;PJ\1%20&#35201;&#27714;&#23450;&#32681;\&#12513;&#12483;&#12475;&#12540;&#12472;&#19968;&#35239;\&#12513;&#12483;&#12475;&#12540;&#12472;&#19968;&#3523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des\User4\&#21402;&#29983;&#21172;&#20685;&#30465;\&#65298;&#22522;&#26412;&#35373;&#35336;\3.&#30011;&#38754;&#24115;&#31080;\&#9632;&#21442;&#32771;&#65306;0010-007&#12497;&#12473;&#12527;&#12540;&#12489;&#35373;&#23450;&#65288;&#20303;&#21451;&#12496;&#12540;&#12472;&#12519;&#12531;&#6528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2&#35201;&#20214;&#23450;&#32681;\3&#21475;&#25391;&#35201;&#20214;&#23450;&#32681;&#26360;&#65288;&#27010;&#35201;&#29256;&#65289;\2.2&#23550;&#35937;&#27231;&#3302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q001\sonybank\Documents%20and%20Settings\kawana.OHSAKI\My%20Documents\&#20316;&#26989;&#20013;\DB&#65288;CT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3.244\disk1\&#32068;&#21512;&#20418;\&#9675;&#35036;&#21161;&#37329;\&#35519;&#25972;&#35036;&#21161;&#37329;\&#20196;&#21644;&#65297;&#65288;&#20803;&#65289;&#24180;&#24230;&#35519;&#22519;&#34892;\09_1&#23455;&#32318;&#30906;&#23450;&#65288;&#20445;&#38522;&#32773;&#27231;&#33021;&#24375;&#21270;&#20998;&#65289;&#20107;&#21069;&#35519;&#26360;\&#65288;&#21029;&#28155;&#65289;&#35519;&#26360;&#27096;&#2433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MCOMPUTER\sekine\TEMP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KNYR\AppData\Local\Microsoft\Windows\Temporary%20Internet%20Files\Content.Outlook\Q96WVMFH\&#12501;&#12449;&#12452;&#12523;&#25552;&#20379;&#24418;&#24335;(&#21442;&#29031;)_2015020915362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-102\&#20849;&#26377;\&#65297;&#65331;&#65299;\&#65397;&#65392;&#65407;&#65432;PT\&#65321;&#65331;&#65327;\&#23567;&#35215;&#27169;\&#37109;&#36015;\&#65328;&#65319;&#26908;&#35388;\ISO&#35352;&#376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&#20849;&#29992;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849;&#26377;$\WINDOWS\&#65411;&#65438;&#65405;&#65400;&#65412;&#65391;&#65420;&#65439;\&#22577;&#21578;&#36899;&#32097;\&#65321;&#65331;&#65327;&#12527;&#12540;&#12463;\ISO&#35336;&#300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hlw.go.jp/Users/MRPPG/Desktop/&#30149;&#24202;&#35215;&#27169;&#21029;&#65288;&#25163;&#25345;&#12385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FH21&#24773;&#22577;&#31995;Work\&#9679;00&#20840;&#20307;&#36039;&#26009;\30&#9679;&#27161;&#28310;&#21270;\200009&#65397;&#65392;&#65420;&#65439;&#65437;&#31995;&#65288;&#34701;&#36039;&#27161;&#28310;&#65289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llow\SDAS&#25512;&#36914;&#23460;\temp\03&#38283;&#30330;&#27161;&#28310;\01&#27161;&#28310;&#12489;&#12461;&#12517;&#12513;&#12531;&#12488;\02&#12489;&#12461;&#12517;&#12513;&#12531;&#12488;&#12501;&#12457;&#12540;&#12510;&#12483;&#12488;\PT&#23436;&#20102;&#22577;&#21578;&#26360;&#20860;&#21697;&#36074;&#38598;&#35336;&#12471;&#12540;&#12488;(&#12501;&#12457;&#12540;&#12510;&#12483;&#1248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_xlbgnm.F0410200"/>
      <definedName name="_xlbgnm.F0411100"/>
      <definedName name="_xlbgnm.F0411212"/>
      <definedName name="_xlbgnm.F0411300"/>
      <definedName name="_xlbgnm.F0411412"/>
      <definedName name="_xlbgnm.F0411500"/>
      <definedName name="_xlbgnm.F0411600"/>
      <definedName name="_xlbgnm.F0411800"/>
      <definedName name="_xlbgnm.F0411910"/>
      <definedName name="_xlbgnm.F0411920"/>
      <definedName name="_xlbgnm.F0411930"/>
      <definedName name="_xlbgnm.F0411940"/>
      <definedName name="_xlbgnm.F0411950"/>
      <definedName name="_xlbgnm.F0411960"/>
      <definedName name="_xlbgnm.F0411970"/>
      <definedName name="_xlbgnm.F0411980"/>
      <definedName name="_xlbgnm.F0411990"/>
      <definedName name="F04119A0"/>
      <definedName name="F04119B0"/>
      <definedName name="F04119C0"/>
      <definedName name="F04119D0"/>
      <definedName name="F0411A0"/>
      <definedName name="ISOHELP"/>
    </defined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改版履歴"/>
      <sheetName val="目次"/>
      <sheetName val="処理概要"/>
      <sheetName val="画面遷移図"/>
      <sheetName val="画面ﾚｲｱｳﾄ①"/>
      <sheetName val="画面ﾚｲｱｳﾄ②"/>
      <sheetName val="画面項目説明書①（入力）"/>
      <sheetName val="画面項目説明書②（入力）"/>
      <sheetName val="画面項目説明書（出力）"/>
      <sheetName val="メッセージ一覧"/>
      <sheetName val="データ更新仕様"/>
      <sheetName val="補足説明"/>
      <sheetName val="リストデータ設定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A7" t="str">
            <v>DB</v>
          </cell>
          <cell r="F7" t="str">
            <v>I</v>
          </cell>
          <cell r="U7" t="str">
            <v>表示</v>
          </cell>
          <cell r="Z7" t="str">
            <v>テキスト</v>
          </cell>
          <cell r="AE7" t="str">
            <v>Label</v>
          </cell>
          <cell r="AO7" t="str">
            <v>○</v>
          </cell>
        </row>
        <row r="8">
          <cell r="A8" t="str">
            <v>TXT</v>
          </cell>
          <cell r="F8" t="str">
            <v>I/O</v>
          </cell>
          <cell r="U8" t="str">
            <v>非表示</v>
          </cell>
          <cell r="Z8" t="str">
            <v>日付</v>
          </cell>
          <cell r="AE8" t="str">
            <v>TextBox</v>
          </cell>
          <cell r="AO8" t="str">
            <v>－</v>
          </cell>
        </row>
        <row r="9">
          <cell r="A9" t="str">
            <v>CSV</v>
          </cell>
          <cell r="F9" t="str">
            <v>O</v>
          </cell>
          <cell r="Z9" t="str">
            <v>数値</v>
          </cell>
          <cell r="AE9" t="str">
            <v>Button</v>
          </cell>
        </row>
        <row r="10">
          <cell r="A10" t="str">
            <v>XML</v>
          </cell>
          <cell r="Z10" t="str">
            <v>－</v>
          </cell>
          <cell r="AE10" t="str">
            <v>RadioButton</v>
          </cell>
        </row>
        <row r="11">
          <cell r="AE11" t="str">
            <v>ComboBox</v>
          </cell>
        </row>
        <row r="12">
          <cell r="AE12" t="str">
            <v>DropDownList</v>
          </cell>
        </row>
        <row r="13">
          <cell r="AE13" t="str">
            <v>DataGrid</v>
          </cell>
        </row>
        <row r="14">
          <cell r="AE14" t="str">
            <v>CheckBox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考）理事長名等一覧（健保連より入手）"/>
    </sheetNames>
    <sheetDataSet>
      <sheetData sheetId="0">
        <row r="1">
          <cell r="A1" t="str">
            <v>KCODE</v>
          </cell>
          <cell r="B1" t="str">
            <v>組合名</v>
          </cell>
          <cell r="C1" t="str">
            <v>RIJI1</v>
          </cell>
          <cell r="D1" t="str">
            <v>RIKATA1</v>
          </cell>
          <cell r="E1" t="str">
            <v>RIJI2</v>
          </cell>
          <cell r="F1" t="str">
            <v>RIKATA2</v>
          </cell>
          <cell r="G1" t="str">
            <v>RIJI3</v>
          </cell>
          <cell r="H1" t="str">
            <v>RIKATA3</v>
          </cell>
          <cell r="I1" t="str">
            <v>JIYOUMU1</v>
          </cell>
          <cell r="J1" t="str">
            <v>JYKATA1</v>
          </cell>
          <cell r="K1" t="str">
            <v>JIYOUMU2</v>
          </cell>
          <cell r="L1" t="str">
            <v>JYKATA2</v>
          </cell>
          <cell r="M1" t="str">
            <v>JIYOUMU3</v>
          </cell>
          <cell r="N1" t="str">
            <v>JYKATA3</v>
          </cell>
          <cell r="O1" t="str">
            <v>JIMU1</v>
          </cell>
          <cell r="P1" t="str">
            <v>JIKATA1</v>
          </cell>
          <cell r="Q1" t="str">
            <v>JIMU2</v>
          </cell>
          <cell r="R1" t="str">
            <v>JIKATA2</v>
          </cell>
          <cell r="S1" t="str">
            <v>JIMU3</v>
          </cell>
          <cell r="T1" t="str">
            <v>JIKATA3</v>
          </cell>
        </row>
        <row r="2">
          <cell r="A2">
            <v>10320</v>
          </cell>
          <cell r="B2" t="str">
            <v>北海道新聞社</v>
          </cell>
          <cell r="C2" t="str">
            <v>南出　裕</v>
          </cell>
          <cell r="D2" t="str">
            <v>H26.6.23～</v>
          </cell>
          <cell r="I2" t="str">
            <v>金澤　潔典</v>
          </cell>
          <cell r="O2" t="str">
            <v>渡部　清治</v>
          </cell>
        </row>
        <row r="3">
          <cell r="A3">
            <v>10393</v>
          </cell>
          <cell r="B3" t="str">
            <v>北海道農業団体</v>
          </cell>
          <cell r="C3" t="str">
            <v>勝浦　昇</v>
          </cell>
          <cell r="I3" t="str">
            <v>道端　和則</v>
          </cell>
          <cell r="O3" t="str">
            <v>山田　充</v>
          </cell>
        </row>
        <row r="4">
          <cell r="A4">
            <v>10472</v>
          </cell>
          <cell r="B4" t="str">
            <v>北海道電力</v>
          </cell>
          <cell r="C4" t="str">
            <v>小林　敬</v>
          </cell>
          <cell r="I4" t="str">
            <v>後藤　弘明</v>
          </cell>
          <cell r="O4" t="str">
            <v>田中　正樹</v>
          </cell>
        </row>
        <row r="5">
          <cell r="A5">
            <v>10491</v>
          </cell>
          <cell r="B5" t="str">
            <v>北洋銀行</v>
          </cell>
          <cell r="C5" t="str">
            <v>柴田　龍</v>
          </cell>
          <cell r="I5" t="str">
            <v>荒木　淳</v>
          </cell>
          <cell r="O5" t="str">
            <v>小松　賢次</v>
          </cell>
        </row>
        <row r="6">
          <cell r="A6">
            <v>10524</v>
          </cell>
          <cell r="B6" t="str">
            <v>北海道銀行</v>
          </cell>
          <cell r="C6" t="str">
            <v>堰八　義博</v>
          </cell>
          <cell r="D6" t="str">
            <v>H26.10.1～</v>
          </cell>
          <cell r="I6" t="str">
            <v>木原　雄二</v>
          </cell>
          <cell r="O6" t="str">
            <v>坪井　規明</v>
          </cell>
        </row>
        <row r="7">
          <cell r="A7">
            <v>10561</v>
          </cell>
          <cell r="B7" t="str">
            <v>北海道信用金庫</v>
          </cell>
          <cell r="C7" t="str">
            <v>杉山　信治</v>
          </cell>
          <cell r="I7" t="str">
            <v>加賀谷　達郎</v>
          </cell>
          <cell r="O7" t="str">
            <v>岡田　出世</v>
          </cell>
        </row>
        <row r="8">
          <cell r="A8">
            <v>10570</v>
          </cell>
          <cell r="B8" t="str">
            <v>栗林商会</v>
          </cell>
          <cell r="C8" t="str">
            <v>広上　隆行</v>
          </cell>
          <cell r="I8" t="str">
            <v>青山　康則</v>
          </cell>
        </row>
        <row r="9">
          <cell r="A9">
            <v>10603</v>
          </cell>
          <cell r="B9" t="str">
            <v>北海道通運業</v>
          </cell>
          <cell r="C9" t="str">
            <v>木村　輝美</v>
          </cell>
          <cell r="I9" t="str">
            <v>小林　敬</v>
          </cell>
          <cell r="O9" t="str">
            <v>西島　卓郎</v>
          </cell>
        </row>
        <row r="10">
          <cell r="A10">
            <v>10621</v>
          </cell>
          <cell r="B10" t="str">
            <v>楢崎</v>
          </cell>
          <cell r="C10" t="str">
            <v>西海谷　誠心</v>
          </cell>
          <cell r="I10" t="str">
            <v>岡田　眞儀</v>
          </cell>
          <cell r="O10" t="str">
            <v>岡田　眞儀</v>
          </cell>
        </row>
        <row r="11">
          <cell r="A11">
            <v>10659</v>
          </cell>
          <cell r="B11" t="str">
            <v>エア・ウォーター</v>
          </cell>
          <cell r="C11" t="str">
            <v>光村　公介</v>
          </cell>
          <cell r="I11" t="str">
            <v>北島　康夫</v>
          </cell>
          <cell r="O11" t="str">
            <v>吉尾　瑞恵</v>
          </cell>
        </row>
        <row r="12">
          <cell r="A12">
            <v>10668</v>
          </cell>
          <cell r="B12" t="str">
            <v>北海道コカ・コーラ</v>
          </cell>
          <cell r="C12" t="str">
            <v>森川　浩志</v>
          </cell>
          <cell r="I12" t="str">
            <v>横尾　忠</v>
          </cell>
          <cell r="O12" t="str">
            <v>鵜川　隆典</v>
          </cell>
        </row>
        <row r="13">
          <cell r="A13">
            <v>10695</v>
          </cell>
          <cell r="B13" t="str">
            <v>北海道コンピュータ関連産業</v>
          </cell>
          <cell r="C13" t="str">
            <v>中村　真規</v>
          </cell>
          <cell r="I13" t="str">
            <v>政也　園子</v>
          </cell>
        </row>
        <row r="14">
          <cell r="A14">
            <v>10701</v>
          </cell>
          <cell r="B14" t="str">
            <v>渓仁会</v>
          </cell>
          <cell r="C14" t="str">
            <v>秋野　豊明</v>
          </cell>
          <cell r="I14" t="str">
            <v>小野寺　健一</v>
          </cell>
          <cell r="O14" t="str">
            <v>谷口　直行</v>
          </cell>
        </row>
        <row r="15">
          <cell r="A15">
            <v>10710</v>
          </cell>
          <cell r="B15" t="str">
            <v>北海道医療</v>
          </cell>
          <cell r="C15" t="str">
            <v>徳田　禎久</v>
          </cell>
          <cell r="I15" t="str">
            <v>小関　順士</v>
          </cell>
          <cell r="O15" t="str">
            <v>佐藤　浩之</v>
          </cell>
        </row>
        <row r="16">
          <cell r="A16">
            <v>12033</v>
          </cell>
          <cell r="B16" t="str">
            <v>青森銀行</v>
          </cell>
          <cell r="C16" t="str">
            <v>森　庸</v>
          </cell>
          <cell r="I16" t="str">
            <v>貝塚　隆</v>
          </cell>
          <cell r="O16" t="str">
            <v>沢谷　信逸</v>
          </cell>
        </row>
        <row r="17">
          <cell r="A17">
            <v>12051</v>
          </cell>
          <cell r="B17" t="str">
            <v>みちのく銀行</v>
          </cell>
          <cell r="C17" t="str">
            <v>藤澤　貴之</v>
          </cell>
          <cell r="I17" t="str">
            <v>平田　潔</v>
          </cell>
        </row>
        <row r="18">
          <cell r="A18">
            <v>12061</v>
          </cell>
          <cell r="B18" t="str">
            <v>日本原燃</v>
          </cell>
          <cell r="C18" t="str">
            <v>河合　雅彦</v>
          </cell>
          <cell r="I18" t="str">
            <v>町田　秋雄</v>
          </cell>
        </row>
        <row r="19">
          <cell r="A19">
            <v>13050</v>
          </cell>
          <cell r="B19" t="str">
            <v>岩手銀行</v>
          </cell>
          <cell r="C19" t="str">
            <v>加藤　裕一</v>
          </cell>
          <cell r="I19" t="str">
            <v>柿木　康孝</v>
          </cell>
          <cell r="K19" t="str">
            <v>菊地　幸吉</v>
          </cell>
        </row>
        <row r="20">
          <cell r="A20">
            <v>13096</v>
          </cell>
          <cell r="B20" t="str">
            <v>北日本銀行</v>
          </cell>
          <cell r="C20" t="str">
            <v>北　久雄</v>
          </cell>
          <cell r="I20" t="str">
            <v>小林　清重</v>
          </cell>
        </row>
        <row r="21">
          <cell r="A21">
            <v>13101</v>
          </cell>
          <cell r="B21" t="str">
            <v>新興</v>
          </cell>
          <cell r="C21" t="str">
            <v>（藤沢　信幸）</v>
          </cell>
          <cell r="I21" t="str">
            <v>（高橋　哲夫）</v>
          </cell>
        </row>
        <row r="22">
          <cell r="A22">
            <v>13111</v>
          </cell>
          <cell r="B22" t="str">
            <v>岩手県自動車販売</v>
          </cell>
          <cell r="C22" t="str">
            <v>吉田　典雄</v>
          </cell>
          <cell r="I22" t="str">
            <v>佐々木　誠</v>
          </cell>
        </row>
        <row r="23">
          <cell r="A23">
            <v>13120</v>
          </cell>
          <cell r="B23" t="str">
            <v>みちのくコカ・コーラ</v>
          </cell>
          <cell r="C23" t="str">
            <v>栗谷川　幸二</v>
          </cell>
          <cell r="D23" t="str">
            <v>H26～</v>
          </cell>
          <cell r="I23" t="str">
            <v>小寺　晋一</v>
          </cell>
          <cell r="O23" t="str">
            <v>菊地　剛史</v>
          </cell>
        </row>
        <row r="24">
          <cell r="A24">
            <v>13139</v>
          </cell>
          <cell r="B24" t="str">
            <v>東北銀行</v>
          </cell>
          <cell r="C24" t="str">
            <v>千葉　幸長</v>
          </cell>
          <cell r="I24" t="str">
            <v>小野寺　友秀</v>
          </cell>
          <cell r="O24" t="str">
            <v>小田嶋　佳子</v>
          </cell>
        </row>
        <row r="25">
          <cell r="A25">
            <v>13148</v>
          </cell>
          <cell r="B25" t="str">
            <v>東日本ハウス</v>
          </cell>
          <cell r="C25" t="str">
            <v>名取　弘文</v>
          </cell>
          <cell r="I25" t="str">
            <v>大倉　功</v>
          </cell>
        </row>
        <row r="26">
          <cell r="A26">
            <v>14085</v>
          </cell>
          <cell r="B26" t="str">
            <v>東北電力</v>
          </cell>
          <cell r="C26" t="str">
            <v>熊坂　仁</v>
          </cell>
          <cell r="I26" t="str">
            <v>大内　孝夫</v>
          </cell>
          <cell r="O26" t="str">
            <v>村山　宏</v>
          </cell>
        </row>
        <row r="27">
          <cell r="A27">
            <v>14094</v>
          </cell>
          <cell r="B27" t="str">
            <v>七十七銀行</v>
          </cell>
          <cell r="C27" t="str">
            <v>永山　勝教</v>
          </cell>
          <cell r="E27" t="str">
            <v>津田　政克</v>
          </cell>
          <cell r="F27" t="str">
            <v>副理事長</v>
          </cell>
          <cell r="I27" t="str">
            <v>羽州　茂</v>
          </cell>
          <cell r="O27" t="str">
            <v>我妻　隆</v>
          </cell>
        </row>
        <row r="28">
          <cell r="A28">
            <v>14119</v>
          </cell>
          <cell r="B28" t="str">
            <v>河北新報</v>
          </cell>
          <cell r="C28" t="str">
            <v>宍戸　實</v>
          </cell>
          <cell r="I28" t="str">
            <v>石川　正宏</v>
          </cell>
          <cell r="O28" t="str">
            <v>川面　明美</v>
          </cell>
        </row>
        <row r="29">
          <cell r="A29">
            <v>14128</v>
          </cell>
          <cell r="B29" t="str">
            <v>ユアテック</v>
          </cell>
          <cell r="C29" t="str">
            <v>（庄司　正博）</v>
          </cell>
          <cell r="I29" t="str">
            <v>（太田　裕之）</v>
          </cell>
          <cell r="O29" t="str">
            <v>（湊　和彦）</v>
          </cell>
        </row>
        <row r="30">
          <cell r="A30">
            <v>14155</v>
          </cell>
          <cell r="B30" t="str">
            <v>東北しんきん</v>
          </cell>
          <cell r="C30" t="str">
            <v>伊東　冨男</v>
          </cell>
          <cell r="D30" t="str">
            <v>H26～</v>
          </cell>
          <cell r="I30" t="str">
            <v>佐藤　進</v>
          </cell>
          <cell r="K30" t="str">
            <v>庄司　秀彰</v>
          </cell>
          <cell r="L30" t="str">
            <v>常勤理事</v>
          </cell>
          <cell r="O30" t="str">
            <v>庄司　秀彰</v>
          </cell>
          <cell r="P30" t="str">
            <v>事務局長</v>
          </cell>
        </row>
        <row r="31">
          <cell r="A31">
            <v>14164</v>
          </cell>
          <cell r="B31" t="str">
            <v>東北薬業</v>
          </cell>
          <cell r="C31" t="str">
            <v>鈴木　賢</v>
          </cell>
          <cell r="I31" t="str">
            <v>鈴木　保雄</v>
          </cell>
          <cell r="O31" t="str">
            <v>佐藤　俊幸</v>
          </cell>
        </row>
        <row r="32">
          <cell r="A32">
            <v>14173</v>
          </cell>
          <cell r="B32" t="str">
            <v>宮城県自動車販売</v>
          </cell>
          <cell r="C32" t="str">
            <v>後藤　久幸</v>
          </cell>
          <cell r="I32" t="str">
            <v>渡辺　敬</v>
          </cell>
          <cell r="O32" t="str">
            <v>今野　克徳</v>
          </cell>
        </row>
        <row r="33">
          <cell r="A33">
            <v>14191</v>
          </cell>
          <cell r="B33" t="str">
            <v>仙台銀行</v>
          </cell>
          <cell r="C33" t="str">
            <v>高橋　博</v>
          </cell>
          <cell r="I33" t="str">
            <v>髙山　健一</v>
          </cell>
          <cell r="O33" t="str">
            <v>佐野　百合子</v>
          </cell>
        </row>
        <row r="34">
          <cell r="A34">
            <v>14216</v>
          </cell>
          <cell r="B34" t="str">
            <v>仙台卸商</v>
          </cell>
          <cell r="C34" t="str">
            <v>氏家　裕一</v>
          </cell>
          <cell r="I34" t="str">
            <v>庄子　安文</v>
          </cell>
        </row>
        <row r="35">
          <cell r="A35">
            <v>15108</v>
          </cell>
          <cell r="B35" t="str">
            <v>秋田銀行</v>
          </cell>
          <cell r="C35" t="str">
            <v>大渕　宏見</v>
          </cell>
          <cell r="I35" t="str">
            <v>喜藤　茂</v>
          </cell>
          <cell r="O35" t="str">
            <v>藤川　文夫</v>
          </cell>
        </row>
        <row r="36">
          <cell r="A36">
            <v>15135</v>
          </cell>
          <cell r="B36" t="str">
            <v>秋田県自動車販売</v>
          </cell>
          <cell r="C36" t="str">
            <v>三浦　潔</v>
          </cell>
          <cell r="I36" t="str">
            <v>齋藤　繁</v>
          </cell>
        </row>
        <row r="37">
          <cell r="A37">
            <v>16063</v>
          </cell>
          <cell r="B37" t="str">
            <v>山形銀行</v>
          </cell>
          <cell r="C37" t="str">
            <v>丹野　晴彦</v>
          </cell>
          <cell r="D37" t="str">
            <v>H26.7.1～</v>
          </cell>
          <cell r="I37" t="str">
            <v>本間　富美勝</v>
          </cell>
          <cell r="O37" t="str">
            <v>宮部　節子</v>
          </cell>
        </row>
        <row r="38">
          <cell r="A38">
            <v>16081</v>
          </cell>
          <cell r="B38" t="str">
            <v>第一貨物</v>
          </cell>
          <cell r="C38" t="str">
            <v>岸　　仁</v>
          </cell>
          <cell r="I38" t="str">
            <v>髙橋　稔</v>
          </cell>
          <cell r="O38" t="str">
            <v>岩井　和彦</v>
          </cell>
        </row>
        <row r="39">
          <cell r="A39">
            <v>16091</v>
          </cell>
          <cell r="B39" t="str">
            <v>きらやか</v>
          </cell>
          <cell r="C39" t="str">
            <v>粟野　学</v>
          </cell>
          <cell r="I39" t="str">
            <v>鈴木　修</v>
          </cell>
          <cell r="O39" t="str">
            <v>林部　哲</v>
          </cell>
        </row>
        <row r="40">
          <cell r="A40">
            <v>16115</v>
          </cell>
          <cell r="B40" t="str">
            <v>山形県自動車販売</v>
          </cell>
          <cell r="C40" t="str">
            <v>小関　眞一</v>
          </cell>
          <cell r="I40" t="str">
            <v>池野　一晴</v>
          </cell>
        </row>
        <row r="41">
          <cell r="A41">
            <v>16124</v>
          </cell>
          <cell r="B41" t="str">
            <v>フィデア</v>
          </cell>
          <cell r="C41" t="str">
            <v>原田　儀一郎</v>
          </cell>
          <cell r="E41" t="str">
            <v>久米田和太郎</v>
          </cell>
          <cell r="F41" t="str">
            <v>専務理事</v>
          </cell>
          <cell r="I41" t="str">
            <v>加藤　信彌</v>
          </cell>
          <cell r="O41" t="str">
            <v>阿部　繁</v>
          </cell>
          <cell r="Q41" t="str">
            <v>池端　隆夫</v>
          </cell>
        </row>
        <row r="42">
          <cell r="A42">
            <v>17122</v>
          </cell>
          <cell r="B42" t="str">
            <v>クレハ</v>
          </cell>
          <cell r="C42" t="str">
            <v>田中　宏幸</v>
          </cell>
          <cell r="I42" t="str">
            <v>芳賀　仁一</v>
          </cell>
          <cell r="O42" t="str">
            <v>助川　源一</v>
          </cell>
        </row>
        <row r="43">
          <cell r="A43">
            <v>17178</v>
          </cell>
          <cell r="B43" t="str">
            <v>東邦銀行</v>
          </cell>
          <cell r="C43" t="str">
            <v>斎藤　紀一</v>
          </cell>
          <cell r="I43" t="str">
            <v>阿部　雄二郎</v>
          </cell>
          <cell r="O43" t="str">
            <v>藤田　哲郎</v>
          </cell>
        </row>
        <row r="44">
          <cell r="A44">
            <v>17239</v>
          </cell>
          <cell r="B44" t="str">
            <v>三菱伸銅</v>
          </cell>
          <cell r="C44" t="str">
            <v>佐藤　政司</v>
          </cell>
          <cell r="D44" t="str">
            <v>H26～</v>
          </cell>
          <cell r="I44" t="str">
            <v>一箭　佳秀</v>
          </cell>
          <cell r="O44" t="str">
            <v>太田　若子</v>
          </cell>
        </row>
        <row r="45">
          <cell r="A45">
            <v>17275</v>
          </cell>
          <cell r="B45" t="str">
            <v>福島銀行</v>
          </cell>
          <cell r="C45" t="str">
            <v>櫻井　文雄</v>
          </cell>
          <cell r="I45" t="str">
            <v>後藤　秀之</v>
          </cell>
          <cell r="O45" t="str">
            <v>鈴木　明美</v>
          </cell>
        </row>
        <row r="46">
          <cell r="A46">
            <v>17284</v>
          </cell>
          <cell r="B46" t="str">
            <v>福島トヨペットグループ</v>
          </cell>
          <cell r="C46" t="str">
            <v>佐藤　修朗</v>
          </cell>
          <cell r="I46" t="str">
            <v>近藤　哲</v>
          </cell>
          <cell r="O46" t="str">
            <v>佐藤　裕美</v>
          </cell>
        </row>
        <row r="47">
          <cell r="A47">
            <v>17293</v>
          </cell>
          <cell r="B47" t="str">
            <v>大東銀行</v>
          </cell>
          <cell r="C47" t="str">
            <v>岡　安廣</v>
          </cell>
          <cell r="I47" t="str">
            <v>久保田　芳信</v>
          </cell>
          <cell r="O47" t="str">
            <v>橋本　修</v>
          </cell>
        </row>
        <row r="48">
          <cell r="A48">
            <v>17309</v>
          </cell>
          <cell r="B48" t="str">
            <v>会津中央</v>
          </cell>
          <cell r="C48" t="str">
            <v>南　嘉輝</v>
          </cell>
          <cell r="I48" t="str">
            <v>武藤　理恵子</v>
          </cell>
        </row>
        <row r="49">
          <cell r="A49">
            <v>20018</v>
          </cell>
          <cell r="B49" t="str">
            <v>東京計器</v>
          </cell>
          <cell r="C49" t="str">
            <v>川東　春樹</v>
          </cell>
          <cell r="I49" t="str">
            <v>長谷川　晃</v>
          </cell>
          <cell r="O49" t="str">
            <v>永野　和美</v>
          </cell>
        </row>
        <row r="50">
          <cell r="A50">
            <v>20027</v>
          </cell>
          <cell r="B50" t="str">
            <v>王子製紙</v>
          </cell>
          <cell r="C50" t="str">
            <v>黒川　勝己</v>
          </cell>
          <cell r="I50" t="str">
            <v>中川　敬章</v>
          </cell>
          <cell r="O50" t="str">
            <v>中島　和宏</v>
          </cell>
        </row>
        <row r="51">
          <cell r="A51">
            <v>20045</v>
          </cell>
          <cell r="B51" t="str">
            <v>日本電気</v>
          </cell>
          <cell r="C51" t="str">
            <v>牧原　晋</v>
          </cell>
          <cell r="I51" t="str">
            <v>国井　照彦</v>
          </cell>
          <cell r="O51" t="str">
            <v>平澤　和雄</v>
          </cell>
        </row>
        <row r="52">
          <cell r="A52">
            <v>20054</v>
          </cell>
          <cell r="B52" t="str">
            <v>明電舎</v>
          </cell>
          <cell r="C52" t="str">
            <v>大橋　延年</v>
          </cell>
          <cell r="I52" t="str">
            <v>向　俊行</v>
          </cell>
          <cell r="O52" t="str">
            <v>藤崎　賢治</v>
          </cell>
        </row>
        <row r="53">
          <cell r="A53">
            <v>20072</v>
          </cell>
          <cell r="B53" t="str">
            <v>沖電気工業</v>
          </cell>
          <cell r="C53" t="str">
            <v>小林　一成</v>
          </cell>
          <cell r="I53" t="str">
            <v>松本　眞明</v>
          </cell>
          <cell r="K53" t="str">
            <v>森本　信之</v>
          </cell>
          <cell r="L53" t="str">
            <v>専任常務理事</v>
          </cell>
        </row>
        <row r="54">
          <cell r="A54">
            <v>20081</v>
          </cell>
          <cell r="B54" t="str">
            <v>フジクラ</v>
          </cell>
          <cell r="C54" t="str">
            <v>川上　隆三</v>
          </cell>
          <cell r="I54" t="str">
            <v>宍戸　博行</v>
          </cell>
          <cell r="O54" t="str">
            <v>宍戸　博行</v>
          </cell>
        </row>
        <row r="55">
          <cell r="A55">
            <v>20106</v>
          </cell>
          <cell r="B55" t="str">
            <v>ニコン</v>
          </cell>
          <cell r="C55" t="str">
            <v>本田　隆晴</v>
          </cell>
          <cell r="D55" t="str">
            <v>H26～</v>
          </cell>
          <cell r="I55" t="str">
            <v>高林　清伸</v>
          </cell>
          <cell r="O55" t="str">
            <v>森永　善樹</v>
          </cell>
        </row>
        <row r="56">
          <cell r="A56">
            <v>20189</v>
          </cell>
          <cell r="B56" t="str">
            <v>パイロット</v>
          </cell>
          <cell r="C56" t="str">
            <v>小久保　好雄</v>
          </cell>
          <cell r="I56" t="str">
            <v>石川　貴文</v>
          </cell>
          <cell r="O56" t="str">
            <v>有川　浩之</v>
          </cell>
        </row>
        <row r="57">
          <cell r="A57">
            <v>20198</v>
          </cell>
          <cell r="B57" t="str">
            <v>大日本印刷</v>
          </cell>
          <cell r="C57" t="str">
            <v>神田　徳次</v>
          </cell>
          <cell r="I57" t="str">
            <v>井上　邦夫</v>
          </cell>
          <cell r="O57" t="str">
            <v>寺島　晃一</v>
          </cell>
        </row>
        <row r="58">
          <cell r="A58">
            <v>20221</v>
          </cell>
          <cell r="B58" t="str">
            <v>トッパングループ</v>
          </cell>
          <cell r="C58" t="str">
            <v>大久保　伸一</v>
          </cell>
          <cell r="I58" t="str">
            <v>石川　厚夫</v>
          </cell>
          <cell r="J58" t="str">
            <v>専務理事</v>
          </cell>
          <cell r="O58" t="str">
            <v>高島　紀人</v>
          </cell>
        </row>
        <row r="59">
          <cell r="A59">
            <v>20259</v>
          </cell>
          <cell r="B59" t="str">
            <v>共同印刷</v>
          </cell>
          <cell r="C59" t="str">
            <v>小笠原　誠</v>
          </cell>
          <cell r="I59" t="str">
            <v>中嶋　忠利</v>
          </cell>
          <cell r="O59" t="str">
            <v>城尾　真史</v>
          </cell>
        </row>
        <row r="60">
          <cell r="A60">
            <v>20295</v>
          </cell>
          <cell r="B60" t="str">
            <v>三菱製鋼</v>
          </cell>
          <cell r="C60" t="str">
            <v>山口　仁</v>
          </cell>
          <cell r="I60" t="str">
            <v>岩井　澄雄</v>
          </cell>
          <cell r="O60" t="str">
            <v>大竹　正和</v>
          </cell>
        </row>
        <row r="61">
          <cell r="A61">
            <v>20417</v>
          </cell>
          <cell r="B61" t="str">
            <v>第一三共グループ</v>
          </cell>
          <cell r="C61" t="str">
            <v>横井　知雄</v>
          </cell>
          <cell r="I61" t="str">
            <v>斉藤　正孝</v>
          </cell>
          <cell r="O61" t="str">
            <v>木村　克美</v>
          </cell>
        </row>
        <row r="62">
          <cell r="A62">
            <v>20471</v>
          </cell>
          <cell r="B62" t="str">
            <v>東京瓦斯</v>
          </cell>
          <cell r="C62" t="str">
            <v>傅　清忠</v>
          </cell>
          <cell r="I62" t="str">
            <v>藤沢　良一</v>
          </cell>
          <cell r="O62" t="str">
            <v>岡澤　雅人</v>
          </cell>
        </row>
        <row r="63">
          <cell r="A63">
            <v>20490</v>
          </cell>
          <cell r="B63" t="str">
            <v>ＩＨＩグループ</v>
          </cell>
          <cell r="C63" t="str">
            <v>長野　正史</v>
          </cell>
          <cell r="I63" t="str">
            <v>滝　英樹</v>
          </cell>
        </row>
        <row r="64">
          <cell r="A64">
            <v>20505</v>
          </cell>
          <cell r="B64" t="str">
            <v>日産自動車プリンス</v>
          </cell>
          <cell r="C64" t="str">
            <v>福岡　清介</v>
          </cell>
          <cell r="I64" t="str">
            <v>穂坂　精治</v>
          </cell>
          <cell r="O64" t="str">
            <v>小林　博文</v>
          </cell>
        </row>
        <row r="65">
          <cell r="A65">
            <v>20514</v>
          </cell>
          <cell r="B65" t="str">
            <v>ＪＸグループ</v>
          </cell>
          <cell r="C65" t="str">
            <v>山本　一郎</v>
          </cell>
          <cell r="E65" t="str">
            <v>有重　哲</v>
          </cell>
          <cell r="F65" t="str">
            <v>副理事長</v>
          </cell>
          <cell r="I65" t="str">
            <v>小弓場久米夫</v>
          </cell>
          <cell r="O65" t="str">
            <v>新谷　豊</v>
          </cell>
        </row>
        <row r="66">
          <cell r="A66">
            <v>20532</v>
          </cell>
          <cell r="B66" t="str">
            <v>片倉</v>
          </cell>
          <cell r="C66" t="str">
            <v>山崎　和英</v>
          </cell>
          <cell r="I66" t="str">
            <v>柳沢　稔</v>
          </cell>
        </row>
        <row r="67">
          <cell r="A67">
            <v>20579</v>
          </cell>
          <cell r="B67" t="str">
            <v>東京西南私鉄連合</v>
          </cell>
          <cell r="C67" t="str">
            <v>鈴木　克久</v>
          </cell>
          <cell r="E67" t="str">
            <v>藤井　邦明</v>
          </cell>
          <cell r="F67" t="str">
            <v>専務理事</v>
          </cell>
          <cell r="I67" t="str">
            <v>半田　友秀</v>
          </cell>
          <cell r="K67" t="str">
            <v>斎藤　健夫</v>
          </cell>
          <cell r="O67" t="str">
            <v>藤井　邦明</v>
          </cell>
          <cell r="P67" t="str">
            <v>事務局長</v>
          </cell>
        </row>
        <row r="68">
          <cell r="A68">
            <v>20621</v>
          </cell>
          <cell r="B68" t="str">
            <v>京成電鉄</v>
          </cell>
          <cell r="C68" t="str">
            <v>眞下　幸人</v>
          </cell>
          <cell r="I68" t="str">
            <v>堀　泰典</v>
          </cell>
          <cell r="O68" t="str">
            <v>奥原　弘之</v>
          </cell>
        </row>
        <row r="69">
          <cell r="A69">
            <v>20630</v>
          </cell>
          <cell r="B69" t="str">
            <v>横河電機</v>
          </cell>
          <cell r="C69" t="str">
            <v>山崎　正晴</v>
          </cell>
          <cell r="I69" t="str">
            <v>鈴木　隆男</v>
          </cell>
          <cell r="O69" t="str">
            <v>前島　伸幸</v>
          </cell>
        </row>
        <row r="70">
          <cell r="A70">
            <v>20649</v>
          </cell>
          <cell r="B70" t="str">
            <v>花王</v>
          </cell>
          <cell r="C70" t="str">
            <v>青木　寧</v>
          </cell>
          <cell r="D70" t="str">
            <v>H26～</v>
          </cell>
          <cell r="I70" t="str">
            <v>豊澤　敏明</v>
          </cell>
          <cell r="O70" t="str">
            <v>池田　育世</v>
          </cell>
        </row>
        <row r="71">
          <cell r="A71">
            <v>20658</v>
          </cell>
          <cell r="B71" t="str">
            <v>東武鉄道</v>
          </cell>
          <cell r="C71" t="str">
            <v>戸澤　隆夫</v>
          </cell>
          <cell r="I71" t="str">
            <v>三輪　裕章</v>
          </cell>
          <cell r="K71" t="str">
            <v>伊藤　美千夫</v>
          </cell>
          <cell r="O71" t="str">
            <v>元呑　晃</v>
          </cell>
        </row>
        <row r="72">
          <cell r="A72">
            <v>20694</v>
          </cell>
          <cell r="B72" t="str">
            <v>コニカミノルタ</v>
          </cell>
          <cell r="C72" t="str">
            <v>若島　司</v>
          </cell>
          <cell r="I72" t="str">
            <v>岩崎　仁彦</v>
          </cell>
          <cell r="O72" t="str">
            <v>西本　恵晃</v>
          </cell>
        </row>
        <row r="73">
          <cell r="A73">
            <v>20791</v>
          </cell>
          <cell r="B73" t="str">
            <v>トプコン</v>
          </cell>
          <cell r="C73" t="str">
            <v>宮脇　裕正</v>
          </cell>
          <cell r="I73" t="str">
            <v>長岡　仁志</v>
          </cell>
        </row>
        <row r="74">
          <cell r="A74">
            <v>20834</v>
          </cell>
          <cell r="B74" t="str">
            <v>住友ベークライト</v>
          </cell>
          <cell r="C74" t="str">
            <v>（寺沢　常夫）</v>
          </cell>
          <cell r="I74" t="str">
            <v>（川島　康伸）</v>
          </cell>
          <cell r="O74" t="str">
            <v>（川島　康伸）</v>
          </cell>
        </row>
        <row r="75">
          <cell r="A75">
            <v>20843</v>
          </cell>
          <cell r="B75" t="str">
            <v>昭和電工</v>
          </cell>
          <cell r="C75" t="str">
            <v>齋藤　豊</v>
          </cell>
          <cell r="I75" t="str">
            <v>時山　俊彦</v>
          </cell>
          <cell r="O75" t="str">
            <v>宮下　国彦</v>
          </cell>
        </row>
        <row r="76">
          <cell r="A76">
            <v>21025</v>
          </cell>
          <cell r="B76" t="str">
            <v>富士紡</v>
          </cell>
          <cell r="C76" t="str">
            <v>小林　智之</v>
          </cell>
          <cell r="I76" t="str">
            <v>松澤　克浩</v>
          </cell>
          <cell r="O76" t="str">
            <v>畑　大輔</v>
          </cell>
        </row>
        <row r="77">
          <cell r="A77">
            <v>21043</v>
          </cell>
          <cell r="B77" t="str">
            <v>日曹</v>
          </cell>
          <cell r="C77" t="str">
            <v>羽毛田　法之</v>
          </cell>
          <cell r="I77" t="str">
            <v>吉田　和真</v>
          </cell>
        </row>
        <row r="78">
          <cell r="A78">
            <v>21099</v>
          </cell>
          <cell r="B78" t="str">
            <v>昭和飛行機</v>
          </cell>
          <cell r="C78" t="str">
            <v>（白上　廣昭）</v>
          </cell>
          <cell r="I78" t="str">
            <v>（阿部　秀喜）</v>
          </cell>
          <cell r="O78" t="str">
            <v>村田　淳</v>
          </cell>
        </row>
        <row r="79">
          <cell r="A79">
            <v>21122</v>
          </cell>
          <cell r="B79" t="str">
            <v>日油</v>
          </cell>
          <cell r="C79" t="str">
            <v>斉藤　学</v>
          </cell>
          <cell r="I79" t="str">
            <v>征矢　雄二</v>
          </cell>
          <cell r="O79" t="str">
            <v>征矢　雄二</v>
          </cell>
        </row>
        <row r="80">
          <cell r="A80">
            <v>21178</v>
          </cell>
          <cell r="B80" t="str">
            <v>リーガル</v>
          </cell>
          <cell r="C80" t="str">
            <v>安田　直人</v>
          </cell>
          <cell r="I80" t="str">
            <v>宮本  照雄</v>
          </cell>
          <cell r="O80" t="str">
            <v>山縣　亮二</v>
          </cell>
        </row>
        <row r="81">
          <cell r="A81">
            <v>21201</v>
          </cell>
          <cell r="B81" t="str">
            <v>小糸</v>
          </cell>
          <cell r="C81" t="str">
            <v>大嶽  昌宏</v>
          </cell>
          <cell r="I81" t="str">
            <v>井上　敦</v>
          </cell>
          <cell r="O81" t="str">
            <v>松原　秀夫</v>
          </cell>
        </row>
        <row r="82">
          <cell r="A82">
            <v>21220</v>
          </cell>
          <cell r="B82" t="str">
            <v>東京地下鉄</v>
          </cell>
          <cell r="C82" t="str">
            <v>安富　正文</v>
          </cell>
          <cell r="I82" t="str">
            <v>村松　與章</v>
          </cell>
          <cell r="O82" t="str">
            <v>佐久間　妙子</v>
          </cell>
        </row>
        <row r="83">
          <cell r="A83">
            <v>21239</v>
          </cell>
          <cell r="B83" t="str">
            <v>日清紡</v>
          </cell>
          <cell r="C83" t="str">
            <v>馬場　一訓</v>
          </cell>
          <cell r="I83" t="str">
            <v>木村　司</v>
          </cell>
          <cell r="O83" t="str">
            <v>水野　満江</v>
          </cell>
        </row>
        <row r="84">
          <cell r="A84">
            <v>21266</v>
          </cell>
          <cell r="B84" t="str">
            <v>サッポロビール</v>
          </cell>
          <cell r="C84" t="str">
            <v>平町　聡</v>
          </cell>
          <cell r="I84" t="str">
            <v>斉藤　亨</v>
          </cell>
          <cell r="O84" t="str">
            <v>斉藤　亨</v>
          </cell>
        </row>
        <row r="85">
          <cell r="A85">
            <v>21336</v>
          </cell>
          <cell r="B85" t="str">
            <v>日野自動車</v>
          </cell>
          <cell r="C85" t="str">
            <v>中根　健人</v>
          </cell>
          <cell r="D85" t="str">
            <v>H26～</v>
          </cell>
          <cell r="I85" t="str">
            <v>坂木　敏久</v>
          </cell>
          <cell r="O85" t="str">
            <v>水谷　和博</v>
          </cell>
        </row>
        <row r="86">
          <cell r="A86">
            <v>21372</v>
          </cell>
          <cell r="B86" t="str">
            <v>日本無線</v>
          </cell>
          <cell r="C86" t="str">
            <v>（兵頭　道明）</v>
          </cell>
          <cell r="I86" t="str">
            <v>（二瓶　勇一）</v>
          </cell>
          <cell r="O86" t="str">
            <v>（酒井　頼一）</v>
          </cell>
        </row>
        <row r="87">
          <cell r="A87">
            <v>21381</v>
          </cell>
          <cell r="B87" t="str">
            <v>オリンパス</v>
          </cell>
          <cell r="C87" t="str">
            <v>中塚　誠</v>
          </cell>
          <cell r="I87" t="str">
            <v>辻元　久志</v>
          </cell>
          <cell r="O87" t="str">
            <v>石原　健二</v>
          </cell>
        </row>
        <row r="88">
          <cell r="A88">
            <v>21406</v>
          </cell>
          <cell r="B88" t="str">
            <v>東洋製罐</v>
          </cell>
          <cell r="C88" t="str">
            <v>（横川　正彦）</v>
          </cell>
          <cell r="I88" t="str">
            <v>（大野　真）</v>
          </cell>
          <cell r="O88" t="str">
            <v>（角屋　吉彦）</v>
          </cell>
        </row>
        <row r="89">
          <cell r="A89">
            <v>21415</v>
          </cell>
          <cell r="B89" t="str">
            <v>三菱化学</v>
          </cell>
          <cell r="C89" t="str">
            <v>片山　博史</v>
          </cell>
          <cell r="I89" t="str">
            <v>長尾　弘</v>
          </cell>
          <cell r="O89" t="str">
            <v>松竹　伸三</v>
          </cell>
        </row>
        <row r="90">
          <cell r="A90">
            <v>21424</v>
          </cell>
          <cell r="B90" t="str">
            <v>日本放送協会</v>
          </cell>
          <cell r="C90" t="str">
            <v>角田　幹夫</v>
          </cell>
          <cell r="I90" t="str">
            <v>勝田　実</v>
          </cell>
        </row>
        <row r="91">
          <cell r="A91">
            <v>21433</v>
          </cell>
          <cell r="B91" t="str">
            <v>ライオン</v>
          </cell>
          <cell r="C91" t="str">
            <v>笠松　孝安</v>
          </cell>
          <cell r="I91" t="str">
            <v>坂入　茂</v>
          </cell>
          <cell r="O91" t="str">
            <v>酒井　俊祐</v>
          </cell>
        </row>
        <row r="92">
          <cell r="A92">
            <v>21451</v>
          </cell>
          <cell r="B92" t="str">
            <v>読売</v>
          </cell>
          <cell r="C92" t="str">
            <v>小笠原　忍</v>
          </cell>
          <cell r="D92" t="str">
            <v>H26～</v>
          </cell>
          <cell r="I92" t="str">
            <v>杉山　美邦</v>
          </cell>
          <cell r="J92" t="str">
            <v>理事長代理</v>
          </cell>
          <cell r="K92" t="str">
            <v>山崎　俊幸</v>
          </cell>
          <cell r="O92" t="str">
            <v>井上　紀夫</v>
          </cell>
          <cell r="P92" t="str">
            <v>事務局長</v>
          </cell>
        </row>
        <row r="93">
          <cell r="A93">
            <v>21470</v>
          </cell>
          <cell r="B93" t="str">
            <v>日本水産</v>
          </cell>
          <cell r="C93" t="str">
            <v>金地　元之</v>
          </cell>
          <cell r="I93" t="str">
            <v>小林　綾子</v>
          </cell>
          <cell r="O93" t="str">
            <v>小杉　規久男</v>
          </cell>
        </row>
        <row r="94">
          <cell r="A94">
            <v>21489</v>
          </cell>
          <cell r="B94" t="str">
            <v>共同通信社</v>
          </cell>
          <cell r="C94" t="str">
            <v>（中屋　祐司）</v>
          </cell>
          <cell r="I94" t="str">
            <v>（井原　康宏）</v>
          </cell>
          <cell r="O94" t="str">
            <v>（安里　明）</v>
          </cell>
        </row>
        <row r="95">
          <cell r="A95">
            <v>21498</v>
          </cell>
          <cell r="B95" t="str">
            <v>安田日本興亜</v>
          </cell>
          <cell r="C95" t="str">
            <v>布施　光彦</v>
          </cell>
          <cell r="I95" t="str">
            <v>山田　繁</v>
          </cell>
          <cell r="O95" t="str">
            <v>三橋　真治</v>
          </cell>
          <cell r="P95" t="str">
            <v>事務局長</v>
          </cell>
        </row>
        <row r="96">
          <cell r="A96">
            <v>21512</v>
          </cell>
          <cell r="B96" t="str">
            <v>第一生命</v>
          </cell>
          <cell r="C96" t="str">
            <v>（生駒　尚樹）</v>
          </cell>
          <cell r="I96" t="str">
            <v>（前田　幸雄）</v>
          </cell>
          <cell r="O96" t="str">
            <v>（妹尾　隆司）</v>
          </cell>
        </row>
        <row r="97">
          <cell r="A97">
            <v>21521</v>
          </cell>
          <cell r="B97" t="str">
            <v>高島屋</v>
          </cell>
          <cell r="C97" t="str">
            <v>中野　奈津美</v>
          </cell>
          <cell r="I97" t="str">
            <v>田中　誠</v>
          </cell>
          <cell r="O97" t="str">
            <v>横尾　和彦</v>
          </cell>
        </row>
        <row r="98">
          <cell r="A98">
            <v>21531</v>
          </cell>
          <cell r="B98" t="str">
            <v>三菱</v>
          </cell>
          <cell r="C98" t="str">
            <v>徳永　一夫</v>
          </cell>
          <cell r="I98" t="str">
            <v>瀬川　雅晶</v>
          </cell>
        </row>
        <row r="99">
          <cell r="A99">
            <v>21559</v>
          </cell>
          <cell r="B99" t="str">
            <v>みずほ</v>
          </cell>
          <cell r="C99" t="str">
            <v>岡　武史</v>
          </cell>
          <cell r="D99" t="str">
            <v>H26.8.18～</v>
          </cell>
          <cell r="I99" t="str">
            <v>石山　安紀夫</v>
          </cell>
          <cell r="K99" t="str">
            <v>篠永　稔</v>
          </cell>
          <cell r="O99" t="str">
            <v>篠永　稔</v>
          </cell>
        </row>
        <row r="100">
          <cell r="A100">
            <v>21577</v>
          </cell>
          <cell r="B100" t="str">
            <v>朝日生命</v>
          </cell>
          <cell r="C100" t="str">
            <v>森　信人</v>
          </cell>
          <cell r="I100" t="str">
            <v>阿部　光博</v>
          </cell>
          <cell r="O100" t="str">
            <v>井口　久子</v>
          </cell>
        </row>
        <row r="101">
          <cell r="A101">
            <v>21586</v>
          </cell>
          <cell r="B101" t="str">
            <v>松屋</v>
          </cell>
          <cell r="C101" t="str">
            <v>森田　一則</v>
          </cell>
          <cell r="I101" t="str">
            <v>桜井　重宣</v>
          </cell>
          <cell r="O101" t="str">
            <v>中澤　眞</v>
          </cell>
        </row>
        <row r="102">
          <cell r="A102">
            <v>21610</v>
          </cell>
          <cell r="B102" t="str">
            <v>ニチレイ</v>
          </cell>
          <cell r="C102" t="str">
            <v>岡田　潔</v>
          </cell>
          <cell r="I102" t="str">
            <v>日比野　栄司</v>
          </cell>
          <cell r="O102" t="str">
            <v>後藤　浩章</v>
          </cell>
        </row>
        <row r="103">
          <cell r="A103">
            <v>21629</v>
          </cell>
          <cell r="B103" t="str">
            <v>明治安田生命</v>
          </cell>
          <cell r="C103" t="str">
            <v>徳岡　浩</v>
          </cell>
          <cell r="I103" t="str">
            <v>木村　隆</v>
          </cell>
          <cell r="O103" t="str">
            <v>鈴木　直広</v>
          </cell>
        </row>
        <row r="104">
          <cell r="A104">
            <v>21638</v>
          </cell>
          <cell r="B104" t="str">
            <v>日本銀行</v>
          </cell>
          <cell r="C104" t="str">
            <v>服部　誠弘</v>
          </cell>
          <cell r="E104" t="str">
            <v>金森　豪雄</v>
          </cell>
          <cell r="F104" t="str">
            <v>理事長代理</v>
          </cell>
          <cell r="I104" t="str">
            <v>石崎　隆</v>
          </cell>
          <cell r="K104" t="str">
            <v>高橋　一好</v>
          </cell>
          <cell r="O104" t="str">
            <v>林　孝</v>
          </cell>
        </row>
        <row r="105">
          <cell r="A105">
            <v>21647</v>
          </cell>
          <cell r="B105" t="str">
            <v>三井</v>
          </cell>
          <cell r="C105" t="str">
            <v>磯辺　真幸</v>
          </cell>
          <cell r="I105" t="str">
            <v>平野　泰生</v>
          </cell>
          <cell r="O105" t="str">
            <v>原田　創</v>
          </cell>
        </row>
        <row r="106">
          <cell r="A106">
            <v>21674</v>
          </cell>
          <cell r="B106" t="str">
            <v>あいおいニッセイ同和</v>
          </cell>
          <cell r="C106" t="str">
            <v>米田　正典</v>
          </cell>
          <cell r="I106" t="str">
            <v>高澤　和</v>
          </cell>
          <cell r="O106" t="str">
            <v>松宮　玲子</v>
          </cell>
        </row>
        <row r="107">
          <cell r="A107">
            <v>21683</v>
          </cell>
          <cell r="B107" t="str">
            <v>資生堂</v>
          </cell>
          <cell r="C107" t="str">
            <v>大月　重人</v>
          </cell>
          <cell r="I107" t="str">
            <v>岡　良廣</v>
          </cell>
          <cell r="O107" t="str">
            <v>広瀬　隆次</v>
          </cell>
        </row>
        <row r="108">
          <cell r="A108">
            <v>21692</v>
          </cell>
          <cell r="B108" t="str">
            <v>Ｔ＆Ｄフィナンシャル生命</v>
          </cell>
          <cell r="C108" t="str">
            <v>石鍋　博之</v>
          </cell>
          <cell r="I108" t="str">
            <v>上酔尾　洋治</v>
          </cell>
          <cell r="O108" t="str">
            <v>松浦　住江</v>
          </cell>
        </row>
        <row r="109">
          <cell r="A109">
            <v>21708</v>
          </cell>
          <cell r="B109" t="str">
            <v>三越伊勢丹</v>
          </cell>
          <cell r="C109" t="str">
            <v>中村　守孝</v>
          </cell>
          <cell r="I109" t="str">
            <v>宮川　理一郎</v>
          </cell>
          <cell r="O109" t="str">
            <v>大塚　智廣</v>
          </cell>
        </row>
        <row r="110">
          <cell r="A110">
            <v>21717</v>
          </cell>
          <cell r="B110" t="str">
            <v>富国生命</v>
          </cell>
          <cell r="C110" t="str">
            <v>林　敏広</v>
          </cell>
          <cell r="I110" t="str">
            <v>重栖　育郎</v>
          </cell>
          <cell r="O110" t="str">
            <v>田中　一嘉</v>
          </cell>
        </row>
        <row r="111">
          <cell r="A111">
            <v>21735</v>
          </cell>
          <cell r="B111" t="str">
            <v>プルデンシャル</v>
          </cell>
          <cell r="C111" t="str">
            <v>椎名　政一</v>
          </cell>
          <cell r="I111" t="str">
            <v>南　政澄</v>
          </cell>
          <cell r="O111" t="str">
            <v>金田　啓嗣</v>
          </cell>
        </row>
        <row r="112">
          <cell r="A112">
            <v>21771</v>
          </cell>
          <cell r="B112" t="str">
            <v>三井住友銀行</v>
          </cell>
          <cell r="C112" t="str">
            <v>夜久　敏和</v>
          </cell>
          <cell r="I112" t="str">
            <v>小山　貴史</v>
          </cell>
          <cell r="K112" t="str">
            <v>須網　芳弘</v>
          </cell>
          <cell r="O112" t="str">
            <v>松田　俊</v>
          </cell>
        </row>
        <row r="113">
          <cell r="A113">
            <v>21832</v>
          </cell>
          <cell r="B113" t="str">
            <v>古河</v>
          </cell>
          <cell r="C113" t="str">
            <v>髙野　厚</v>
          </cell>
          <cell r="I113" t="str">
            <v>西川　誠</v>
          </cell>
          <cell r="O113" t="str">
            <v>嶋村　和彦</v>
          </cell>
        </row>
        <row r="114">
          <cell r="A114">
            <v>21851</v>
          </cell>
          <cell r="B114" t="str">
            <v>ＪＵＫＩ</v>
          </cell>
          <cell r="C114" t="str">
            <v>見浦　利正</v>
          </cell>
          <cell r="I114" t="str">
            <v>三菅　悦夫</v>
          </cell>
          <cell r="O114" t="str">
            <v>新津谷　啓治</v>
          </cell>
        </row>
        <row r="115">
          <cell r="A115">
            <v>21879</v>
          </cell>
          <cell r="B115" t="str">
            <v>東糧</v>
          </cell>
          <cell r="C115" t="str">
            <v>小澤　康行</v>
          </cell>
          <cell r="I115" t="str">
            <v>宮里  良教</v>
          </cell>
          <cell r="O115" t="str">
            <v>林　勇一</v>
          </cell>
        </row>
        <row r="116">
          <cell r="A116">
            <v>21897</v>
          </cell>
          <cell r="B116" t="str">
            <v>理研</v>
          </cell>
          <cell r="C116" t="str">
            <v>西條　英俊</v>
          </cell>
          <cell r="I116" t="str">
            <v>菅野　光</v>
          </cell>
          <cell r="O116" t="str">
            <v>杉田　靖彦</v>
          </cell>
        </row>
        <row r="117">
          <cell r="A117">
            <v>21902</v>
          </cell>
          <cell r="B117" t="str">
            <v>保土谷化学</v>
          </cell>
          <cell r="C117" t="str">
            <v>湯沢　和好</v>
          </cell>
          <cell r="I117" t="str">
            <v>徳永　洋紀</v>
          </cell>
          <cell r="O117" t="str">
            <v>齊藤　しのぶ</v>
          </cell>
        </row>
        <row r="118">
          <cell r="A118">
            <v>21911</v>
          </cell>
          <cell r="B118" t="str">
            <v>東京港運</v>
          </cell>
          <cell r="C118" t="str">
            <v>見山　幹雄</v>
          </cell>
          <cell r="I118" t="str">
            <v>坂中　昇</v>
          </cell>
          <cell r="O118" t="str">
            <v>竹内　邦雄</v>
          </cell>
        </row>
        <row r="119">
          <cell r="A119">
            <v>21930</v>
          </cell>
          <cell r="B119" t="str">
            <v>セイコーインスツル</v>
          </cell>
          <cell r="C119" t="str">
            <v>平田　喜信</v>
          </cell>
          <cell r="I119" t="str">
            <v>川村　孝志</v>
          </cell>
          <cell r="O119" t="str">
            <v>作本　忠義</v>
          </cell>
        </row>
        <row r="120">
          <cell r="A120">
            <v>22014</v>
          </cell>
          <cell r="B120" t="str">
            <v>日本精工</v>
          </cell>
          <cell r="C120" t="str">
            <v>池田　新</v>
          </cell>
          <cell r="I120" t="str">
            <v>堀田　均</v>
          </cell>
          <cell r="O120" t="str">
            <v>平野　猛</v>
          </cell>
        </row>
        <row r="121">
          <cell r="A121">
            <v>22060</v>
          </cell>
          <cell r="B121" t="str">
            <v>大和証券グループ</v>
          </cell>
          <cell r="C121" t="str">
            <v>岩本　信之</v>
          </cell>
          <cell r="I121" t="str">
            <v>谷口　英幸</v>
          </cell>
          <cell r="O121" t="str">
            <v>安海　俊幸</v>
          </cell>
        </row>
        <row r="122">
          <cell r="A122">
            <v>22079</v>
          </cell>
          <cell r="B122" t="str">
            <v>三井住友海上</v>
          </cell>
          <cell r="C122" t="str">
            <v>櫻　基樹</v>
          </cell>
          <cell r="I122" t="str">
            <v>内藤　好文</v>
          </cell>
          <cell r="O122" t="str">
            <v>久富　有道</v>
          </cell>
        </row>
        <row r="123">
          <cell r="A123">
            <v>22111</v>
          </cell>
          <cell r="B123" t="str">
            <v>日本通運</v>
          </cell>
          <cell r="C123" t="str">
            <v>石井　吉明</v>
          </cell>
          <cell r="I123" t="str">
            <v>衞藤　宏</v>
          </cell>
        </row>
        <row r="124">
          <cell r="A124">
            <v>22121</v>
          </cell>
          <cell r="B124" t="str">
            <v>ジェイティービー</v>
          </cell>
          <cell r="C124" t="str">
            <v>新保　稔</v>
          </cell>
          <cell r="I124" t="str">
            <v>阿部　光太郎</v>
          </cell>
          <cell r="O124" t="str">
            <v>玉井　昭雄</v>
          </cell>
        </row>
        <row r="125">
          <cell r="A125">
            <v>22130</v>
          </cell>
          <cell r="B125" t="str">
            <v>西武</v>
          </cell>
          <cell r="C125" t="str">
            <v>白山　進</v>
          </cell>
          <cell r="I125" t="str">
            <v>早川　正道</v>
          </cell>
          <cell r="O125" t="str">
            <v>磯　成次</v>
          </cell>
        </row>
        <row r="126">
          <cell r="A126">
            <v>22185</v>
          </cell>
          <cell r="B126" t="str">
            <v>時事通信社</v>
          </cell>
          <cell r="C126" t="str">
            <v>中村　恒夫</v>
          </cell>
          <cell r="I126" t="str">
            <v>池田　尚純</v>
          </cell>
        </row>
        <row r="127">
          <cell r="A127">
            <v>22200</v>
          </cell>
          <cell r="B127" t="str">
            <v>出版</v>
          </cell>
          <cell r="C127" t="str">
            <v>朝倉　邦造</v>
          </cell>
          <cell r="I127" t="str">
            <v>藤原　伸次</v>
          </cell>
          <cell r="J127" t="str">
            <v>専務理事</v>
          </cell>
          <cell r="K127" t="str">
            <v>堀　　啓</v>
          </cell>
          <cell r="O127" t="str">
            <v>堀　　啓</v>
          </cell>
          <cell r="P127" t="str">
            <v>事務局長</v>
          </cell>
        </row>
        <row r="128">
          <cell r="A128">
            <v>22246</v>
          </cell>
          <cell r="B128" t="str">
            <v>鉄道弘済会</v>
          </cell>
          <cell r="C128" t="str">
            <v>（上村　宗弘）</v>
          </cell>
          <cell r="I128" t="str">
            <v>（中村　忠勝）</v>
          </cell>
          <cell r="O128" t="str">
            <v>（近藤　久）</v>
          </cell>
        </row>
        <row r="129">
          <cell r="A129">
            <v>22255</v>
          </cell>
          <cell r="B129" t="str">
            <v>松竹</v>
          </cell>
          <cell r="C129" t="str">
            <v>細田　光人</v>
          </cell>
          <cell r="I129" t="str">
            <v>森脇　一義</v>
          </cell>
          <cell r="O129" t="str">
            <v>森脇　一義</v>
          </cell>
        </row>
        <row r="130">
          <cell r="A130">
            <v>22282</v>
          </cell>
          <cell r="B130" t="str">
            <v>東京海上日動</v>
          </cell>
          <cell r="C130" t="str">
            <v>大場　肇</v>
          </cell>
          <cell r="I130" t="str">
            <v>井崎　恵介</v>
          </cell>
          <cell r="O130" t="str">
            <v>竹田　宗敬</v>
          </cell>
        </row>
        <row r="131">
          <cell r="A131">
            <v>22325</v>
          </cell>
          <cell r="B131" t="str">
            <v>マスミューチュアル生命</v>
          </cell>
          <cell r="C131" t="str">
            <v>名取　典子</v>
          </cell>
          <cell r="I131" t="str">
            <v>代　哲郎</v>
          </cell>
        </row>
        <row r="132">
          <cell r="A132">
            <v>22352</v>
          </cell>
          <cell r="B132" t="str">
            <v>アステラス</v>
          </cell>
          <cell r="C132" t="str">
            <v>櫻井　文昭</v>
          </cell>
          <cell r="I132" t="str">
            <v>行入　正彦</v>
          </cell>
          <cell r="O132" t="str">
            <v>中山　健吾</v>
          </cell>
        </row>
        <row r="133">
          <cell r="A133">
            <v>22361</v>
          </cell>
          <cell r="B133" t="str">
            <v>大平洋金属</v>
          </cell>
          <cell r="C133" t="str">
            <v>菅井　一之</v>
          </cell>
          <cell r="D133" t="str">
            <v>H26～</v>
          </cell>
          <cell r="I133" t="str">
            <v>伊藤　博和</v>
          </cell>
          <cell r="O133" t="str">
            <v>篠原　一彦</v>
          </cell>
        </row>
        <row r="134">
          <cell r="A134">
            <v>22404</v>
          </cell>
          <cell r="B134" t="str">
            <v>三菱東京ＵＦＪ銀行</v>
          </cell>
          <cell r="C134" t="str">
            <v>加藤　昌彦</v>
          </cell>
          <cell r="I134" t="str">
            <v>工藤　雄史</v>
          </cell>
          <cell r="O134" t="str">
            <v>黒田　和徳</v>
          </cell>
        </row>
        <row r="135">
          <cell r="A135">
            <v>22413</v>
          </cell>
          <cell r="B135" t="str">
            <v>シチズン</v>
          </cell>
          <cell r="C135" t="str">
            <v>（中島　隆男）</v>
          </cell>
          <cell r="I135" t="str">
            <v>（嶋田　育朗）</v>
          </cell>
          <cell r="O135" t="str">
            <v>（長　　孝）</v>
          </cell>
        </row>
        <row r="136">
          <cell r="A136">
            <v>22431</v>
          </cell>
          <cell r="B136" t="str">
            <v>横浜ゴム</v>
          </cell>
          <cell r="C136" t="str">
            <v>石塚　恒行</v>
          </cell>
          <cell r="I136" t="str">
            <v>天田　稔一</v>
          </cell>
          <cell r="O136" t="str">
            <v>林田　幸雄</v>
          </cell>
        </row>
        <row r="137">
          <cell r="A137">
            <v>22450</v>
          </cell>
          <cell r="B137" t="str">
            <v>日本フエルト</v>
          </cell>
          <cell r="C137" t="str">
            <v>矢﨑　荘太郎</v>
          </cell>
          <cell r="I137" t="str">
            <v>本田　俊之</v>
          </cell>
        </row>
        <row r="138">
          <cell r="A138">
            <v>22469</v>
          </cell>
          <cell r="B138" t="str">
            <v>ヘンミ大倉</v>
          </cell>
          <cell r="C138" t="str">
            <v>大倉　健資</v>
          </cell>
          <cell r="I138" t="str">
            <v>阿部　正威</v>
          </cell>
        </row>
        <row r="139">
          <cell r="A139">
            <v>22487</v>
          </cell>
          <cell r="B139" t="str">
            <v>マニュライフ生命</v>
          </cell>
          <cell r="C139" t="str">
            <v>（山崎　英明）</v>
          </cell>
          <cell r="I139" t="str">
            <v>（佐々木　春光）</v>
          </cell>
          <cell r="O139" t="str">
            <v>（佐々木　春光）</v>
          </cell>
        </row>
        <row r="140">
          <cell r="A140">
            <v>22501</v>
          </cell>
          <cell r="B140" t="str">
            <v>ＡＧＣ</v>
          </cell>
          <cell r="C140" t="str">
            <v>（川上　真一）</v>
          </cell>
          <cell r="I140" t="str">
            <v>（田澤　仁）</v>
          </cell>
          <cell r="O140" t="str">
            <v>（酒井　裕子）</v>
          </cell>
        </row>
        <row r="141">
          <cell r="A141">
            <v>22511</v>
          </cell>
          <cell r="B141" t="str">
            <v>三菱レイヨン</v>
          </cell>
          <cell r="C141" t="str">
            <v>北　耕太郎</v>
          </cell>
          <cell r="I141" t="str">
            <v>黒田　泰蔵</v>
          </cell>
          <cell r="O141" t="str">
            <v>財津　一彦</v>
          </cell>
        </row>
        <row r="142">
          <cell r="A142">
            <v>22520</v>
          </cell>
          <cell r="B142" t="str">
            <v>全國食糧</v>
          </cell>
          <cell r="C142" t="str">
            <v>山浦　潔久</v>
          </cell>
          <cell r="I142" t="str">
            <v>明石　尚也</v>
          </cell>
          <cell r="O142" t="str">
            <v>中島　洋三</v>
          </cell>
        </row>
        <row r="143">
          <cell r="A143">
            <v>22539</v>
          </cell>
          <cell r="B143" t="str">
            <v>東京港</v>
          </cell>
          <cell r="C143" t="str">
            <v>関口　康成</v>
          </cell>
          <cell r="I143" t="str">
            <v>久保　澄治</v>
          </cell>
          <cell r="O143" t="str">
            <v>岡本　隆光</v>
          </cell>
        </row>
        <row r="144">
          <cell r="A144">
            <v>22548</v>
          </cell>
          <cell r="B144" t="str">
            <v>駐留軍要員</v>
          </cell>
          <cell r="C144" t="str">
            <v>永井　伸明</v>
          </cell>
          <cell r="I144" t="str">
            <v>田中　洋行</v>
          </cell>
          <cell r="O144" t="str">
            <v>岡久　敏明</v>
          </cell>
        </row>
        <row r="145">
          <cell r="A145">
            <v>22557</v>
          </cell>
          <cell r="B145" t="str">
            <v>日本製紙</v>
          </cell>
          <cell r="C145" t="str">
            <v>山本　哲哉</v>
          </cell>
          <cell r="I145" t="str">
            <v>御供　吉剛</v>
          </cell>
          <cell r="O145" t="str">
            <v>山室　恵子</v>
          </cell>
        </row>
        <row r="146">
          <cell r="A146">
            <v>22584</v>
          </cell>
          <cell r="B146" t="str">
            <v>東京中央卸売市場</v>
          </cell>
          <cell r="C146" t="str">
            <v>関本　吉成</v>
          </cell>
          <cell r="I146" t="str">
            <v>辻　昭夫</v>
          </cell>
          <cell r="O146" t="str">
            <v>本多　政夫</v>
          </cell>
        </row>
        <row r="147">
          <cell r="A147">
            <v>22609</v>
          </cell>
          <cell r="B147" t="str">
            <v>アサヒグループ</v>
          </cell>
          <cell r="C147" t="str">
            <v>小佐々　茂</v>
          </cell>
          <cell r="I147" t="str">
            <v>蓬沢　修</v>
          </cell>
          <cell r="O147" t="str">
            <v>菱沼　宏</v>
          </cell>
        </row>
        <row r="148">
          <cell r="A148">
            <v>22618</v>
          </cell>
          <cell r="B148" t="str">
            <v>三井精機工業</v>
          </cell>
          <cell r="C148" t="str">
            <v>河邊　誠造</v>
          </cell>
          <cell r="I148" t="str">
            <v>宮川　洋介</v>
          </cell>
          <cell r="O148" t="str">
            <v>（塚本　雅明）</v>
          </cell>
        </row>
        <row r="149">
          <cell r="A149">
            <v>22627</v>
          </cell>
          <cell r="B149" t="str">
            <v>三菱マテリアル</v>
          </cell>
          <cell r="C149" t="str">
            <v>木村　光</v>
          </cell>
          <cell r="I149" t="str">
            <v>井上　篤</v>
          </cell>
          <cell r="O149" t="str">
            <v>井上　国彦</v>
          </cell>
        </row>
        <row r="150">
          <cell r="A150">
            <v>22636</v>
          </cell>
          <cell r="B150" t="str">
            <v>東京証券業</v>
          </cell>
          <cell r="C150" t="str">
            <v>小林　一彦</v>
          </cell>
          <cell r="D150" t="str">
            <v>H26.4～</v>
          </cell>
          <cell r="I150" t="str">
            <v>天野　富夫</v>
          </cell>
          <cell r="O150" t="str">
            <v>伊藤　政和</v>
          </cell>
        </row>
        <row r="151">
          <cell r="A151">
            <v>22663</v>
          </cell>
          <cell r="B151" t="str">
            <v>慶應義塾</v>
          </cell>
          <cell r="C151" t="str">
            <v>古屋　正博</v>
          </cell>
          <cell r="I151" t="str">
            <v>小島　正孝</v>
          </cell>
          <cell r="O151" t="str">
            <v>片倉　雅子</v>
          </cell>
        </row>
        <row r="152">
          <cell r="A152">
            <v>22681</v>
          </cell>
          <cell r="B152" t="str">
            <v>社会保険支払基金</v>
          </cell>
          <cell r="C152" t="str">
            <v>河内山　哲朗</v>
          </cell>
          <cell r="I152" t="str">
            <v>西崎　雅文</v>
          </cell>
          <cell r="O152" t="str">
            <v>荘司　知己</v>
          </cell>
        </row>
        <row r="153">
          <cell r="A153">
            <v>22715</v>
          </cell>
          <cell r="B153" t="str">
            <v>東京スター銀行</v>
          </cell>
          <cell r="C153" t="str">
            <v>生野　大介</v>
          </cell>
          <cell r="I153" t="str">
            <v>桜井　信之</v>
          </cell>
          <cell r="O153" t="str">
            <v>桜井　信之</v>
          </cell>
        </row>
        <row r="154">
          <cell r="A154">
            <v>22733</v>
          </cell>
          <cell r="B154" t="str">
            <v>東京電力</v>
          </cell>
          <cell r="C154" t="str">
            <v>冨倉　敏司</v>
          </cell>
          <cell r="I154" t="str">
            <v>石田　守也</v>
          </cell>
          <cell r="O154" t="str">
            <v>小村　伸太郎</v>
          </cell>
        </row>
        <row r="155">
          <cell r="A155">
            <v>22742</v>
          </cell>
          <cell r="B155" t="str">
            <v>日本電設工業</v>
          </cell>
          <cell r="C155" t="str">
            <v>松井　克彦</v>
          </cell>
          <cell r="D155" t="str">
            <v>H26.6.27～</v>
          </cell>
          <cell r="I155" t="str">
            <v>松高　修平</v>
          </cell>
          <cell r="O155" t="str">
            <v>萬田　行生</v>
          </cell>
        </row>
        <row r="156">
          <cell r="A156">
            <v>22751</v>
          </cell>
          <cell r="B156" t="str">
            <v>早稲田大学</v>
          </cell>
          <cell r="C156" t="str">
            <v>関　　博</v>
          </cell>
          <cell r="I156" t="str">
            <v>迫田　実</v>
          </cell>
          <cell r="O156" t="str">
            <v>大貫　正雄</v>
          </cell>
        </row>
        <row r="157">
          <cell r="A157">
            <v>22789</v>
          </cell>
          <cell r="B157" t="str">
            <v>地域医療機能推進機構</v>
          </cell>
          <cell r="C157" t="str">
            <v>藤木　則夫</v>
          </cell>
          <cell r="D157" t="str">
            <v>H26.4.22～</v>
          </cell>
          <cell r="I157" t="str">
            <v>秋山　和司</v>
          </cell>
          <cell r="O157" t="str">
            <v>佐藤　邦男</v>
          </cell>
        </row>
        <row r="158">
          <cell r="A158">
            <v>22798</v>
          </cell>
          <cell r="B158" t="str">
            <v>日本経済新聞社</v>
          </cell>
          <cell r="C158" t="str">
            <v>吉田　京太</v>
          </cell>
          <cell r="I158" t="str">
            <v>小川　恒夫</v>
          </cell>
          <cell r="O158" t="str">
            <v>今西　直史</v>
          </cell>
        </row>
        <row r="159">
          <cell r="A159">
            <v>22812</v>
          </cell>
          <cell r="B159" t="str">
            <v>帝石</v>
          </cell>
          <cell r="C159" t="str">
            <v>中村　寛</v>
          </cell>
          <cell r="I159" t="str">
            <v>井越　秀明</v>
          </cell>
          <cell r="O159" t="str">
            <v>大河原　政美</v>
          </cell>
        </row>
        <row r="160">
          <cell r="A160">
            <v>22831</v>
          </cell>
          <cell r="B160" t="str">
            <v>電通</v>
          </cell>
          <cell r="C160" t="str">
            <v>岩下　幹</v>
          </cell>
          <cell r="I160" t="str">
            <v>松尾　行男</v>
          </cell>
          <cell r="K160" t="str">
            <v>柳原　啓介</v>
          </cell>
          <cell r="O160" t="str">
            <v>柳原　啓介</v>
          </cell>
        </row>
        <row r="161">
          <cell r="A161">
            <v>22859</v>
          </cell>
          <cell r="B161" t="str">
            <v>明治大学</v>
          </cell>
          <cell r="C161" t="str">
            <v>（風間　信隆）</v>
          </cell>
          <cell r="I161" t="str">
            <v>（武藤　彰男）</v>
          </cell>
          <cell r="O161" t="str">
            <v>（舟戸　一治）</v>
          </cell>
        </row>
        <row r="162">
          <cell r="A162">
            <v>22868</v>
          </cell>
          <cell r="B162" t="str">
            <v>古河電工</v>
          </cell>
          <cell r="C162" t="str">
            <v>松村　泰三</v>
          </cell>
          <cell r="I162" t="str">
            <v>曽碕　育児</v>
          </cell>
          <cell r="O162" t="str">
            <v>中井　正明</v>
          </cell>
        </row>
        <row r="163">
          <cell r="A163">
            <v>22877</v>
          </cell>
          <cell r="B163" t="str">
            <v>森永</v>
          </cell>
          <cell r="C163" t="str">
            <v>白川　年男</v>
          </cell>
          <cell r="I163" t="str">
            <v>三須　頼信</v>
          </cell>
          <cell r="O163" t="str">
            <v>石川　一美</v>
          </cell>
        </row>
        <row r="164">
          <cell r="A164">
            <v>22910</v>
          </cell>
          <cell r="B164" t="str">
            <v>東京織物</v>
          </cell>
          <cell r="C164" t="str">
            <v>高梨　壮雄</v>
          </cell>
          <cell r="I164" t="str">
            <v>杉田　修司</v>
          </cell>
          <cell r="O164" t="str">
            <v>岩崎　公栄</v>
          </cell>
          <cell r="P164" t="str">
            <v>事務所診療所</v>
          </cell>
        </row>
        <row r="165">
          <cell r="A165">
            <v>22938</v>
          </cell>
          <cell r="B165" t="str">
            <v>高砂鐵工</v>
          </cell>
          <cell r="C165" t="str">
            <v>畑田　正樹</v>
          </cell>
          <cell r="I165" t="str">
            <v>宮下　峯登</v>
          </cell>
          <cell r="O165" t="str">
            <v>野山　俊昭</v>
          </cell>
        </row>
        <row r="166">
          <cell r="A166">
            <v>22947</v>
          </cell>
          <cell r="B166" t="str">
            <v>三菱製紙</v>
          </cell>
          <cell r="C166" t="str">
            <v>（野澤　浩史）</v>
          </cell>
          <cell r="I166" t="str">
            <v>（大川　直樹）</v>
          </cell>
          <cell r="O166" t="str">
            <v>（小山　昇一）</v>
          </cell>
        </row>
        <row r="167">
          <cell r="A167">
            <v>22956</v>
          </cell>
          <cell r="B167" t="str">
            <v>出光興産</v>
          </cell>
          <cell r="C167" t="str">
            <v>酒井　則明</v>
          </cell>
          <cell r="I167" t="str">
            <v>西殿　芳人</v>
          </cell>
          <cell r="O167" t="str">
            <v>牧原　功喜</v>
          </cell>
        </row>
        <row r="168">
          <cell r="A168">
            <v>22965</v>
          </cell>
          <cell r="B168" t="str">
            <v>キリンビール</v>
          </cell>
          <cell r="C168" t="str">
            <v>三好　敏也</v>
          </cell>
          <cell r="I168" t="str">
            <v>野田　典康</v>
          </cell>
          <cell r="O168" t="str">
            <v>宇賀神　敦</v>
          </cell>
        </row>
        <row r="169">
          <cell r="A169">
            <v>22974</v>
          </cell>
          <cell r="B169" t="str">
            <v>農林中央金庫</v>
          </cell>
          <cell r="C169" t="str">
            <v>八木　正展</v>
          </cell>
          <cell r="I169" t="str">
            <v>坂田　明男</v>
          </cell>
          <cell r="O169" t="str">
            <v>芥川　清二</v>
          </cell>
        </row>
        <row r="170">
          <cell r="A170">
            <v>22983</v>
          </cell>
          <cell r="B170" t="str">
            <v>東京都信用金庫</v>
          </cell>
          <cell r="C170" t="str">
            <v>北島　英廣</v>
          </cell>
          <cell r="I170" t="str">
            <v>越野　俊一</v>
          </cell>
          <cell r="O170" t="str">
            <v>鷲尾　伸也</v>
          </cell>
          <cell r="P170" t="str">
            <v>事務局長代理</v>
          </cell>
        </row>
        <row r="171">
          <cell r="A171">
            <v>22992</v>
          </cell>
          <cell r="B171" t="str">
            <v>日本軽金属</v>
          </cell>
          <cell r="C171" t="str">
            <v>入山　豊</v>
          </cell>
          <cell r="I171" t="str">
            <v>吉川　治夫</v>
          </cell>
        </row>
        <row r="172">
          <cell r="A172">
            <v>23003</v>
          </cell>
          <cell r="B172" t="str">
            <v>昭和シェル</v>
          </cell>
          <cell r="C172" t="str">
            <v>大久保　和弘</v>
          </cell>
          <cell r="I172" t="str">
            <v>佐藤　雅是</v>
          </cell>
        </row>
        <row r="173">
          <cell r="A173">
            <v>23012</v>
          </cell>
          <cell r="B173" t="str">
            <v>東京紙商</v>
          </cell>
          <cell r="C173" t="str">
            <v>浅井　文樹</v>
          </cell>
          <cell r="I173" t="str">
            <v>曽我部　信明</v>
          </cell>
        </row>
        <row r="174">
          <cell r="A174">
            <v>23021</v>
          </cell>
          <cell r="B174" t="str">
            <v>東京都食品</v>
          </cell>
          <cell r="C174" t="str">
            <v>堀之内　三雄</v>
          </cell>
          <cell r="D174" t="str">
            <v>H26～</v>
          </cell>
          <cell r="E174" t="str">
            <v>堀之内　三雄</v>
          </cell>
          <cell r="F174" t="str">
            <v>副理事長</v>
          </cell>
          <cell r="I174" t="str">
            <v>堀之内　三雄</v>
          </cell>
          <cell r="J174" t="str">
            <v>専務理事</v>
          </cell>
          <cell r="K174" t="str">
            <v>佐々木　隆</v>
          </cell>
          <cell r="O174" t="str">
            <v>倉田　英利</v>
          </cell>
          <cell r="P174" t="str">
            <v>事務局長</v>
          </cell>
        </row>
        <row r="175">
          <cell r="A175">
            <v>23040</v>
          </cell>
          <cell r="B175" t="str">
            <v>商工中金</v>
          </cell>
          <cell r="C175" t="str">
            <v>（小野口　勇雄）</v>
          </cell>
          <cell r="I175" t="str">
            <v>荒木　裕二</v>
          </cell>
          <cell r="O175" t="str">
            <v>尾崎　哲章</v>
          </cell>
        </row>
        <row r="176">
          <cell r="A176">
            <v>23077</v>
          </cell>
          <cell r="B176" t="str">
            <v>電源開発</v>
          </cell>
          <cell r="C176" t="str">
            <v>小柴　樹良隆</v>
          </cell>
          <cell r="I176" t="str">
            <v>中川　公延</v>
          </cell>
          <cell r="K176" t="str">
            <v>五十嵐　正晴</v>
          </cell>
          <cell r="L176" t="str">
            <v>常務理事補佐</v>
          </cell>
          <cell r="M176" t="str">
            <v>篠原　智樹</v>
          </cell>
          <cell r="N176" t="str">
            <v>常務理事補佐</v>
          </cell>
          <cell r="O176" t="str">
            <v>篠原　智樹</v>
          </cell>
        </row>
        <row r="177">
          <cell r="A177">
            <v>23086</v>
          </cell>
          <cell r="B177" t="str">
            <v>中央大学</v>
          </cell>
          <cell r="C177" t="str">
            <v>松丸　和夫</v>
          </cell>
          <cell r="I177" t="str">
            <v>中村　晋</v>
          </cell>
          <cell r="O177" t="str">
            <v>田中　京子</v>
          </cell>
        </row>
        <row r="178">
          <cell r="A178">
            <v>23095</v>
          </cell>
          <cell r="B178" t="str">
            <v>全国印刷工業</v>
          </cell>
          <cell r="C178" t="str">
            <v>青木　宏至</v>
          </cell>
          <cell r="D178" t="str">
            <v>H26.6～</v>
          </cell>
          <cell r="I178" t="str">
            <v>鈴木　充</v>
          </cell>
          <cell r="J178" t="str">
            <v>専務理事</v>
          </cell>
          <cell r="O178" t="str">
            <v>田中　秀明</v>
          </cell>
          <cell r="P178" t="str">
            <v>事務局長</v>
          </cell>
          <cell r="Q178" t="str">
            <v>山崎　嘉廣</v>
          </cell>
          <cell r="R178" t="str">
            <v>監査室長</v>
          </cell>
          <cell r="S178" t="str">
            <v>小川　智</v>
          </cell>
          <cell r="T178" t="str">
            <v>業務局長</v>
          </cell>
        </row>
        <row r="179">
          <cell r="A179">
            <v>23101</v>
          </cell>
          <cell r="B179" t="str">
            <v>日東紡績</v>
          </cell>
          <cell r="C179" t="str">
            <v>日山　克彦</v>
          </cell>
          <cell r="I179" t="str">
            <v>畑中　克哉</v>
          </cell>
          <cell r="O179" t="str">
            <v>古川　千秋</v>
          </cell>
        </row>
        <row r="180">
          <cell r="A180">
            <v>23110</v>
          </cell>
          <cell r="B180" t="str">
            <v>東京ニットファッション</v>
          </cell>
          <cell r="C180" t="str">
            <v>八木原　保</v>
          </cell>
          <cell r="I180" t="str">
            <v>宇田川　茂</v>
          </cell>
          <cell r="O180" t="str">
            <v>笹原　晃</v>
          </cell>
        </row>
        <row r="181">
          <cell r="A181">
            <v>23138</v>
          </cell>
          <cell r="B181" t="str">
            <v>東京実業</v>
          </cell>
          <cell r="C181" t="str">
            <v>川辺　正二</v>
          </cell>
          <cell r="I181" t="str">
            <v>那須　隆</v>
          </cell>
          <cell r="K181" t="str">
            <v>小川　昇</v>
          </cell>
          <cell r="O181" t="str">
            <v>仲田　昭</v>
          </cell>
          <cell r="P181" t="str">
            <v>事務局長</v>
          </cell>
        </row>
        <row r="182">
          <cell r="A182">
            <v>23147</v>
          </cell>
          <cell r="B182" t="str">
            <v>公庫関係</v>
          </cell>
          <cell r="C182" t="str">
            <v>（伊藤　健二）</v>
          </cell>
          <cell r="I182" t="str">
            <v>（吉田　信治）</v>
          </cell>
          <cell r="O182" t="str">
            <v>（根本　修）</v>
          </cell>
        </row>
        <row r="183">
          <cell r="A183">
            <v>23165</v>
          </cell>
          <cell r="B183" t="str">
            <v>日本郵船</v>
          </cell>
          <cell r="C183" t="str">
            <v>田澤　直哉</v>
          </cell>
          <cell r="I183" t="str">
            <v>坂本　光正</v>
          </cell>
          <cell r="O183" t="str">
            <v>阿部　寛</v>
          </cell>
        </row>
        <row r="184">
          <cell r="A184">
            <v>23183</v>
          </cell>
          <cell r="B184" t="str">
            <v>東京都医業</v>
          </cell>
          <cell r="C184" t="str">
            <v>加藤　正弘</v>
          </cell>
          <cell r="I184" t="str">
            <v>木村　篤人</v>
          </cell>
          <cell r="K184" t="str">
            <v>田口　晴夫</v>
          </cell>
          <cell r="O184" t="str">
            <v>田口　晴夫</v>
          </cell>
          <cell r="P184" t="str">
            <v>事務局長</v>
          </cell>
        </row>
        <row r="185">
          <cell r="A185">
            <v>23192</v>
          </cell>
          <cell r="B185" t="str">
            <v>太平洋セメント</v>
          </cell>
          <cell r="C185" t="str">
            <v>舟久保　陽一</v>
          </cell>
          <cell r="I185" t="str">
            <v>相馬　英雄</v>
          </cell>
          <cell r="O185" t="str">
            <v>藤本　慎二</v>
          </cell>
        </row>
        <row r="186">
          <cell r="A186">
            <v>23208</v>
          </cell>
          <cell r="B186" t="str">
            <v>トピー</v>
          </cell>
          <cell r="C186" t="str">
            <v>佐々井　保幸</v>
          </cell>
          <cell r="I186" t="str">
            <v>坂本　豊明</v>
          </cell>
        </row>
        <row r="187">
          <cell r="A187">
            <v>23235</v>
          </cell>
          <cell r="B187" t="str">
            <v>三菱重工</v>
          </cell>
          <cell r="C187" t="str">
            <v>柳井　秀明</v>
          </cell>
          <cell r="E187" t="str">
            <v>山田　佳宏</v>
          </cell>
          <cell r="F187" t="str">
            <v>副理事長</v>
          </cell>
          <cell r="I187" t="str">
            <v>大串　和之</v>
          </cell>
          <cell r="O187" t="str">
            <v>摂津　勇人</v>
          </cell>
        </row>
        <row r="188">
          <cell r="A188">
            <v>23244</v>
          </cell>
          <cell r="B188" t="str">
            <v>いすゞ自動車</v>
          </cell>
          <cell r="C188" t="str">
            <v>古田　貴信</v>
          </cell>
          <cell r="D188" t="str">
            <v>H26～</v>
          </cell>
          <cell r="I188" t="str">
            <v>鈴木　和広</v>
          </cell>
        </row>
        <row r="189">
          <cell r="A189">
            <v>23253</v>
          </cell>
          <cell r="B189" t="str">
            <v>共栄火災</v>
          </cell>
          <cell r="C189" t="str">
            <v>阪本　隆史</v>
          </cell>
          <cell r="I189" t="str">
            <v>新家　実</v>
          </cell>
          <cell r="O189" t="str">
            <v>榊原　茂</v>
          </cell>
        </row>
        <row r="190">
          <cell r="A190">
            <v>23271</v>
          </cell>
          <cell r="B190" t="str">
            <v>キヤノン</v>
          </cell>
          <cell r="C190" t="str">
            <v>大野　和人</v>
          </cell>
          <cell r="I190" t="str">
            <v>廣岡　経興</v>
          </cell>
          <cell r="O190" t="str">
            <v>住原　真一</v>
          </cell>
        </row>
        <row r="191">
          <cell r="A191">
            <v>23290</v>
          </cell>
          <cell r="B191" t="str">
            <v>立教学院</v>
          </cell>
          <cell r="C191" t="str">
            <v>（山口　和範）</v>
          </cell>
          <cell r="I191" t="str">
            <v>（牛崎　進）</v>
          </cell>
          <cell r="O191" t="str">
            <v>（成田　則子）</v>
          </cell>
        </row>
        <row r="192">
          <cell r="A192">
            <v>23305</v>
          </cell>
          <cell r="B192" t="str">
            <v>東京片倉</v>
          </cell>
          <cell r="C192" t="str">
            <v>片倉　基行</v>
          </cell>
          <cell r="I192" t="str">
            <v>岡田　周三</v>
          </cell>
          <cell r="O192" t="str">
            <v>田島　要治</v>
          </cell>
        </row>
        <row r="193">
          <cell r="A193">
            <v>23314</v>
          </cell>
          <cell r="B193" t="str">
            <v>全農</v>
          </cell>
          <cell r="C193" t="str">
            <v>寺田　純一</v>
          </cell>
          <cell r="D193" t="str">
            <v>H26～</v>
          </cell>
          <cell r="I193" t="str">
            <v>（井上　高光）</v>
          </cell>
          <cell r="O193" t="str">
            <v>（山田　文利）</v>
          </cell>
        </row>
        <row r="194">
          <cell r="A194">
            <v>23332</v>
          </cell>
          <cell r="B194" t="str">
            <v>法政大学</v>
          </cell>
          <cell r="C194" t="str">
            <v>（安東　祐希）</v>
          </cell>
          <cell r="I194" t="str">
            <v>（中嶋　和嘉）</v>
          </cell>
          <cell r="O194" t="str">
            <v>（田中　修司）</v>
          </cell>
        </row>
        <row r="195">
          <cell r="A195">
            <v>23341</v>
          </cell>
          <cell r="B195" t="str">
            <v>三菱瓦斯化学</v>
          </cell>
          <cell r="C195" t="str">
            <v>大矢　邦夫</v>
          </cell>
          <cell r="I195" t="str">
            <v>瓦林　雅博</v>
          </cell>
          <cell r="O195" t="str">
            <v>瓦林　雅博</v>
          </cell>
        </row>
        <row r="196">
          <cell r="A196">
            <v>23351</v>
          </cell>
          <cell r="B196" t="str">
            <v>酒フーズ</v>
          </cell>
          <cell r="C196" t="str">
            <v>太田　雄一郎</v>
          </cell>
          <cell r="I196" t="str">
            <v>中山　巳代二</v>
          </cell>
          <cell r="O196" t="str">
            <v>小関　邦男</v>
          </cell>
        </row>
        <row r="197">
          <cell r="A197">
            <v>23360</v>
          </cell>
          <cell r="B197" t="str">
            <v>チッソ本社</v>
          </cell>
          <cell r="C197" t="str">
            <v>堀尾　俊也</v>
          </cell>
          <cell r="I197" t="str">
            <v>藤川　正敏</v>
          </cell>
          <cell r="O197" t="str">
            <v>亀田　茂</v>
          </cell>
        </row>
        <row r="198">
          <cell r="A198">
            <v>23388</v>
          </cell>
          <cell r="B198" t="str">
            <v>東京医科大学</v>
          </cell>
          <cell r="C198" t="str">
            <v>飯森　眞喜雄</v>
          </cell>
          <cell r="I198" t="str">
            <v>池本　龍二</v>
          </cell>
          <cell r="O198" t="str">
            <v>長江　克明</v>
          </cell>
        </row>
        <row r="199">
          <cell r="A199">
            <v>23397</v>
          </cell>
          <cell r="B199" t="str">
            <v>文化学園</v>
          </cell>
          <cell r="C199" t="str">
            <v>佐川　秀夫</v>
          </cell>
          <cell r="I199" t="str">
            <v>小林　哲夫</v>
          </cell>
          <cell r="O199" t="str">
            <v>高橋　峰生</v>
          </cell>
        </row>
        <row r="200">
          <cell r="A200">
            <v>23402</v>
          </cell>
          <cell r="B200" t="str">
            <v>東亞合成</v>
          </cell>
          <cell r="C200" t="str">
            <v>中川　和明</v>
          </cell>
          <cell r="I200" t="str">
            <v>江口　浩美</v>
          </cell>
          <cell r="O200" t="str">
            <v>川端　力</v>
          </cell>
        </row>
        <row r="201">
          <cell r="A201">
            <v>23411</v>
          </cell>
          <cell r="B201" t="str">
            <v>日本航空</v>
          </cell>
          <cell r="C201" t="str">
            <v>菊池　康文</v>
          </cell>
          <cell r="I201" t="str">
            <v>幸野　庄司</v>
          </cell>
          <cell r="O201" t="str">
            <v>田口　創一郎</v>
          </cell>
        </row>
        <row r="202">
          <cell r="A202">
            <v>23430</v>
          </cell>
          <cell r="B202" t="str">
            <v>ＳＭＢＣ日興証券グループ</v>
          </cell>
          <cell r="C202" t="str">
            <v>村上　賢一</v>
          </cell>
          <cell r="I202" t="str">
            <v>赤坂　典俊</v>
          </cell>
          <cell r="O202" t="str">
            <v>山田　猛</v>
          </cell>
        </row>
        <row r="203">
          <cell r="A203">
            <v>23449</v>
          </cell>
          <cell r="B203" t="str">
            <v>東京金属事業</v>
          </cell>
          <cell r="C203" t="str">
            <v>岡部　耕一</v>
          </cell>
          <cell r="I203" t="str">
            <v>高橋　善幸</v>
          </cell>
          <cell r="J203" t="str">
            <v>専務理事</v>
          </cell>
          <cell r="K203" t="str">
            <v>安田　秀臣</v>
          </cell>
          <cell r="O203" t="str">
            <v>森本　泰也</v>
          </cell>
          <cell r="P203" t="str">
            <v>事務局長</v>
          </cell>
        </row>
        <row r="204">
          <cell r="A204">
            <v>23458</v>
          </cell>
          <cell r="B204" t="str">
            <v>東京都歯科</v>
          </cell>
          <cell r="C204" t="str">
            <v>髙橋　哲夫</v>
          </cell>
          <cell r="E204" t="str">
            <v>松田　繁一郎</v>
          </cell>
          <cell r="F204" t="str">
            <v>副理事長</v>
          </cell>
          <cell r="I204" t="str">
            <v>大槻　紀彦</v>
          </cell>
          <cell r="O204" t="str">
            <v>高橋　純次</v>
          </cell>
        </row>
        <row r="205">
          <cell r="A205">
            <v>23467</v>
          </cell>
          <cell r="B205" t="str">
            <v>日新火災</v>
          </cell>
          <cell r="C205" t="str">
            <v>中西　康之</v>
          </cell>
          <cell r="I205" t="str">
            <v>森島　覚</v>
          </cell>
          <cell r="O205" t="str">
            <v>森野　清治</v>
          </cell>
        </row>
        <row r="206">
          <cell r="A206">
            <v>23485</v>
          </cell>
          <cell r="B206" t="str">
            <v>住友金属鉱山</v>
          </cell>
          <cell r="C206" t="str">
            <v>（浅井　宏行）</v>
          </cell>
          <cell r="I206" t="str">
            <v>（小林　博雅）</v>
          </cell>
          <cell r="O206" t="str">
            <v>（櫻庭　満）</v>
          </cell>
        </row>
        <row r="207">
          <cell r="A207">
            <v>23494</v>
          </cell>
          <cell r="B207" t="str">
            <v>日産化学</v>
          </cell>
          <cell r="C207" t="str">
            <v>瀧下　秀則</v>
          </cell>
          <cell r="I207" t="str">
            <v>林　愼二</v>
          </cell>
        </row>
        <row r="208">
          <cell r="A208">
            <v>23500</v>
          </cell>
          <cell r="B208" t="str">
            <v>名糖</v>
          </cell>
          <cell r="C208" t="str">
            <v>水谷　久弥</v>
          </cell>
          <cell r="I208" t="str">
            <v>小田嶋　彰</v>
          </cell>
          <cell r="O208" t="str">
            <v>岡本　伸二</v>
          </cell>
        </row>
        <row r="209">
          <cell r="A209">
            <v>23519</v>
          </cell>
          <cell r="B209" t="str">
            <v>ＡＤＥＫＡ</v>
          </cell>
          <cell r="C209" t="str">
            <v>冨安　治彦</v>
          </cell>
          <cell r="I209" t="str">
            <v>影島　光</v>
          </cell>
          <cell r="O209" t="str">
            <v>関根　裕</v>
          </cell>
        </row>
        <row r="210">
          <cell r="A210">
            <v>23564</v>
          </cell>
          <cell r="B210" t="str">
            <v>労働者健康福祉機構</v>
          </cell>
          <cell r="C210" t="str">
            <v>永山　寛幸</v>
          </cell>
          <cell r="I210" t="str">
            <v>西澤　忠登</v>
          </cell>
          <cell r="O210" t="str">
            <v>小川　英人</v>
          </cell>
        </row>
        <row r="211">
          <cell r="A211">
            <v>23573</v>
          </cell>
          <cell r="B211" t="str">
            <v>住宅金融支援機構</v>
          </cell>
          <cell r="C211" t="str">
            <v>（古川　眞理夫）</v>
          </cell>
          <cell r="I211" t="str">
            <v>（金子　瑞枝）</v>
          </cell>
          <cell r="O211" t="str">
            <v>（岡野　康昌）</v>
          </cell>
        </row>
        <row r="212">
          <cell r="A212">
            <v>23582</v>
          </cell>
          <cell r="B212" t="str">
            <v>東京薬業</v>
          </cell>
          <cell r="C212" t="str">
            <v>熊倉　貞武</v>
          </cell>
          <cell r="I212" t="str">
            <v>金澤　善一</v>
          </cell>
          <cell r="J212" t="str">
            <v>専務理事</v>
          </cell>
          <cell r="K212" t="str">
            <v>金山　幸雄</v>
          </cell>
          <cell r="M212" t="str">
            <v>永井　常男</v>
          </cell>
          <cell r="O212" t="str">
            <v>池田　信一</v>
          </cell>
          <cell r="Q212" t="str">
            <v>小林　一美</v>
          </cell>
          <cell r="R212" t="str">
            <v>開発センター</v>
          </cell>
        </row>
        <row r="213">
          <cell r="A213">
            <v>23607</v>
          </cell>
          <cell r="B213" t="str">
            <v>明治グループ</v>
          </cell>
          <cell r="C213" t="str">
            <v>岩下　秀市</v>
          </cell>
          <cell r="D213" t="str">
            <v>H26.7.4～</v>
          </cell>
          <cell r="I213" t="str">
            <v>丸山　誓</v>
          </cell>
          <cell r="O213" t="str">
            <v>森口　健二</v>
          </cell>
        </row>
        <row r="214">
          <cell r="A214">
            <v>23616</v>
          </cell>
          <cell r="B214" t="str">
            <v>関電工</v>
          </cell>
          <cell r="C214" t="str">
            <v>寺内　春彦</v>
          </cell>
          <cell r="I214" t="str">
            <v>阿部　幸夫</v>
          </cell>
          <cell r="O214" t="str">
            <v>辻本　恵一郎</v>
          </cell>
        </row>
        <row r="215">
          <cell r="A215">
            <v>23634</v>
          </cell>
          <cell r="B215" t="str">
            <v>国際興業</v>
          </cell>
          <cell r="C215" t="str">
            <v>小佐野　隆正</v>
          </cell>
          <cell r="I215" t="str">
            <v>斎藤　修</v>
          </cell>
          <cell r="O215" t="str">
            <v>細野　浩樹</v>
          </cell>
        </row>
        <row r="216">
          <cell r="A216">
            <v>23643</v>
          </cell>
          <cell r="B216" t="str">
            <v>明治屋</v>
          </cell>
          <cell r="C216" t="str">
            <v>森岡  正博</v>
          </cell>
          <cell r="I216" t="str">
            <v>横山　壽夫</v>
          </cell>
          <cell r="O216" t="str">
            <v>天宮　秀幸</v>
          </cell>
        </row>
        <row r="217">
          <cell r="A217">
            <v>23652</v>
          </cell>
          <cell r="B217" t="str">
            <v>日本交通</v>
          </cell>
          <cell r="C217" t="str">
            <v>川鍋　一朗</v>
          </cell>
          <cell r="I217" t="str">
            <v>加藤　文明</v>
          </cell>
          <cell r="O217" t="str">
            <v>加藤　文明</v>
          </cell>
        </row>
        <row r="218">
          <cell r="A218">
            <v>23661</v>
          </cell>
          <cell r="B218" t="str">
            <v>日活</v>
          </cell>
          <cell r="C218" t="str">
            <v>纓坂　繁</v>
          </cell>
          <cell r="I218" t="str">
            <v>大倉　憲一</v>
          </cell>
          <cell r="O218" t="str">
            <v>大江　民子</v>
          </cell>
        </row>
        <row r="219">
          <cell r="A219">
            <v>23671</v>
          </cell>
          <cell r="B219" t="str">
            <v>東京放送</v>
          </cell>
          <cell r="C219" t="str">
            <v>藤田　徹也</v>
          </cell>
          <cell r="I219" t="str">
            <v>浜谷　雅也</v>
          </cell>
          <cell r="O219" t="str">
            <v>倉本　紀彦</v>
          </cell>
        </row>
        <row r="220">
          <cell r="A220">
            <v>23680</v>
          </cell>
          <cell r="B220" t="str">
            <v>大日本明治製糖</v>
          </cell>
          <cell r="C220" t="str">
            <v>小谷　正裕</v>
          </cell>
          <cell r="I220" t="str">
            <v>土屋　知行</v>
          </cell>
        </row>
        <row r="221">
          <cell r="A221">
            <v>23713</v>
          </cell>
          <cell r="B221" t="str">
            <v>ホンダ</v>
          </cell>
          <cell r="C221" t="str">
            <v>吉田　正弘</v>
          </cell>
          <cell r="I221" t="str">
            <v>内田　透</v>
          </cell>
          <cell r="O221" t="str">
            <v>緒方　哲也</v>
          </cell>
        </row>
        <row r="222">
          <cell r="A222">
            <v>23722</v>
          </cell>
          <cell r="B222" t="str">
            <v>国際自動車</v>
          </cell>
          <cell r="C222" t="str">
            <v>菅原　信一</v>
          </cell>
          <cell r="I222" t="str">
            <v>下山　慶太</v>
          </cell>
          <cell r="O222" t="str">
            <v>萩原　栄二</v>
          </cell>
        </row>
        <row r="223">
          <cell r="A223">
            <v>23731</v>
          </cell>
          <cell r="B223" t="str">
            <v>新日鐵住金</v>
          </cell>
          <cell r="C223" t="str">
            <v>佐藤　博恒</v>
          </cell>
          <cell r="I223" t="str">
            <v>河本　滋史</v>
          </cell>
          <cell r="O223" t="str">
            <v>上田　幸二郎</v>
          </cell>
          <cell r="P223" t="str">
            <v>総務グループ長</v>
          </cell>
        </row>
        <row r="224">
          <cell r="A224">
            <v>23750</v>
          </cell>
          <cell r="B224" t="str">
            <v>ミクニ</v>
          </cell>
          <cell r="C224" t="str">
            <v>井上　悟</v>
          </cell>
          <cell r="I224" t="str">
            <v>渡部　信</v>
          </cell>
          <cell r="O224" t="str">
            <v>温井　謙一</v>
          </cell>
        </row>
        <row r="225">
          <cell r="A225">
            <v>23787</v>
          </cell>
          <cell r="B225" t="str">
            <v>中央ラジオ・テレビ</v>
          </cell>
          <cell r="C225" t="str">
            <v>遠藤　龍之介</v>
          </cell>
          <cell r="I225" t="str">
            <v>三好　久雄</v>
          </cell>
          <cell r="O225" t="str">
            <v>青山　明弘</v>
          </cell>
        </row>
        <row r="226">
          <cell r="A226">
            <v>23796</v>
          </cell>
          <cell r="B226" t="str">
            <v>日本高速道路</v>
          </cell>
          <cell r="C226" t="str">
            <v>（萩原　隆一）</v>
          </cell>
          <cell r="I226" t="str">
            <v>（須釜　章）</v>
          </cell>
          <cell r="O226" t="str">
            <v>（松野下　智樹）</v>
          </cell>
        </row>
        <row r="227">
          <cell r="A227">
            <v>23801</v>
          </cell>
          <cell r="B227" t="str">
            <v>東京都民銀行</v>
          </cell>
          <cell r="C227" t="str">
            <v>霜尾　雅彦</v>
          </cell>
          <cell r="I227" t="str">
            <v>小林　晃次</v>
          </cell>
          <cell r="O227" t="str">
            <v>小林　晃次</v>
          </cell>
        </row>
        <row r="228">
          <cell r="A228">
            <v>23811</v>
          </cell>
          <cell r="B228" t="str">
            <v>不二家</v>
          </cell>
          <cell r="C228" t="str">
            <v>（永森　徹）</v>
          </cell>
          <cell r="I228" t="str">
            <v>（今井　彰）</v>
          </cell>
        </row>
        <row r="229">
          <cell r="A229">
            <v>23839</v>
          </cell>
          <cell r="B229" t="str">
            <v>独立行政法人都市再生機構</v>
          </cell>
          <cell r="C229" t="str">
            <v>中鳥　博雄</v>
          </cell>
          <cell r="D229" t="str">
            <v>H26.4.28～</v>
          </cell>
          <cell r="I229" t="str">
            <v>鈴木　一秀</v>
          </cell>
          <cell r="O229" t="str">
            <v>金箱　剛</v>
          </cell>
          <cell r="P229" t="str">
            <v>次長</v>
          </cell>
        </row>
        <row r="230">
          <cell r="A230">
            <v>23848</v>
          </cell>
          <cell r="B230" t="str">
            <v>日本ＮＣＲ</v>
          </cell>
          <cell r="C230" t="str">
            <v>中島　昭</v>
          </cell>
          <cell r="I230" t="str">
            <v>福島　正彦</v>
          </cell>
          <cell r="O230" t="str">
            <v>福島　正彦</v>
          </cell>
        </row>
        <row r="231">
          <cell r="A231">
            <v>23857</v>
          </cell>
          <cell r="B231" t="str">
            <v>日刊工業新聞社</v>
          </cell>
          <cell r="C231" t="str">
            <v>山田　英介</v>
          </cell>
          <cell r="I231" t="str">
            <v>佐藤　充信</v>
          </cell>
          <cell r="O231" t="str">
            <v>大酒井　順子</v>
          </cell>
        </row>
        <row r="232">
          <cell r="A232">
            <v>23875</v>
          </cell>
          <cell r="B232" t="str">
            <v>リコー三愛グループ</v>
          </cell>
          <cell r="C232" t="str">
            <v>坂田　誠二</v>
          </cell>
          <cell r="I232" t="str">
            <v>楠　博史</v>
          </cell>
          <cell r="O232" t="str">
            <v>西川　禎英</v>
          </cell>
        </row>
        <row r="233">
          <cell r="A233">
            <v>23884</v>
          </cell>
          <cell r="B233" t="str">
            <v>巴川製紙所</v>
          </cell>
          <cell r="C233" t="str">
            <v>大澤　泉</v>
          </cell>
          <cell r="I233" t="str">
            <v>杉山　辰也</v>
          </cell>
          <cell r="O233" t="str">
            <v>杉山　辰也</v>
          </cell>
        </row>
        <row r="234">
          <cell r="A234">
            <v>23893</v>
          </cell>
          <cell r="B234" t="str">
            <v>管工業</v>
          </cell>
          <cell r="C234" t="str">
            <v>（野口　勇）</v>
          </cell>
          <cell r="I234" t="str">
            <v>（佐々木　秀樹）</v>
          </cell>
          <cell r="J234" t="str">
            <v>専務理事</v>
          </cell>
          <cell r="K234" t="str">
            <v>（岡崎　義明）</v>
          </cell>
          <cell r="O234" t="str">
            <v>（吉川　邦夫）</v>
          </cell>
          <cell r="P234" t="str">
            <v>事務局長</v>
          </cell>
          <cell r="Q234" t="str">
            <v>（今野　岳彦）</v>
          </cell>
        </row>
        <row r="235">
          <cell r="A235">
            <v>23927</v>
          </cell>
          <cell r="B235" t="str">
            <v>東京都木材産業</v>
          </cell>
          <cell r="C235" t="str">
            <v>長浦　慎一</v>
          </cell>
          <cell r="I235" t="str">
            <v>岩崎　栄進</v>
          </cell>
          <cell r="O235" t="str">
            <v>佐々木　隆史</v>
          </cell>
        </row>
        <row r="236">
          <cell r="A236">
            <v>23936</v>
          </cell>
          <cell r="B236" t="str">
            <v>プラチナ萬年筆</v>
          </cell>
          <cell r="C236" t="str">
            <v>鈴木　雅雄</v>
          </cell>
          <cell r="I236" t="str">
            <v>長井　純一</v>
          </cell>
        </row>
        <row r="237">
          <cell r="A237">
            <v>23945</v>
          </cell>
          <cell r="B237" t="str">
            <v>ファイザー</v>
          </cell>
          <cell r="C237" t="str">
            <v>中田　るみ子</v>
          </cell>
          <cell r="I237" t="str">
            <v>海宝　和養</v>
          </cell>
          <cell r="O237" t="str">
            <v>飯田　真理</v>
          </cell>
        </row>
        <row r="238">
          <cell r="A238">
            <v>23954</v>
          </cell>
          <cell r="B238" t="str">
            <v>ソニー</v>
          </cell>
          <cell r="C238" t="str">
            <v>佐藤　有司</v>
          </cell>
          <cell r="I238" t="str">
            <v>佐藤　和彦</v>
          </cell>
          <cell r="O238" t="str">
            <v>香取　文彦</v>
          </cell>
          <cell r="Q238" t="str">
            <v>髙橋　しのぶ</v>
          </cell>
        </row>
        <row r="239">
          <cell r="A239">
            <v>23963</v>
          </cell>
          <cell r="B239" t="str">
            <v>毎放</v>
          </cell>
          <cell r="C239" t="str">
            <v>酒瀬川　薫</v>
          </cell>
          <cell r="E239" t="str">
            <v>岩井　正也</v>
          </cell>
          <cell r="F239" t="str">
            <v>理事長代理</v>
          </cell>
          <cell r="I239" t="str">
            <v>小林　章良</v>
          </cell>
          <cell r="O239" t="str">
            <v>清水　孝夫</v>
          </cell>
        </row>
        <row r="240">
          <cell r="A240">
            <v>23972</v>
          </cell>
          <cell r="B240" t="str">
            <v>日本テレビ放送網</v>
          </cell>
          <cell r="C240" t="str">
            <v>桜田　和之</v>
          </cell>
          <cell r="I240" t="str">
            <v>河西　裕</v>
          </cell>
          <cell r="O240" t="str">
            <v>泉　芳夫</v>
          </cell>
        </row>
        <row r="241">
          <cell r="A241">
            <v>23991</v>
          </cell>
          <cell r="B241" t="str">
            <v>自動車振興会</v>
          </cell>
          <cell r="C241" t="str">
            <v>西山　俊太郎</v>
          </cell>
          <cell r="I241" t="str">
            <v>千葉　清悟</v>
          </cell>
          <cell r="O241" t="str">
            <v>福澤　正澄</v>
          </cell>
        </row>
        <row r="242">
          <cell r="A242">
            <v>24020</v>
          </cell>
          <cell r="B242" t="str">
            <v>日本相撲協会</v>
          </cell>
          <cell r="C242" t="str">
            <v>秋元　貢</v>
          </cell>
          <cell r="I242" t="str">
            <v>安田　裕明</v>
          </cell>
          <cell r="O242" t="str">
            <v>朝倉　幸生</v>
          </cell>
        </row>
        <row r="243">
          <cell r="A243">
            <v>24039</v>
          </cell>
          <cell r="B243" t="str">
            <v>日本中央競馬会</v>
          </cell>
          <cell r="C243" t="str">
            <v>善教　明</v>
          </cell>
          <cell r="O243" t="str">
            <v>関　勝寛</v>
          </cell>
          <cell r="P243" t="str">
            <v>事務局長</v>
          </cell>
        </row>
        <row r="244">
          <cell r="A244">
            <v>24048</v>
          </cell>
          <cell r="B244" t="str">
            <v>ヤマトグループ</v>
          </cell>
          <cell r="C244" t="str">
            <v>木川　眞</v>
          </cell>
          <cell r="I244" t="str">
            <v>塚本　愼一</v>
          </cell>
          <cell r="O244" t="str">
            <v>藤井　茂史</v>
          </cell>
        </row>
        <row r="245">
          <cell r="A245">
            <v>24057</v>
          </cell>
          <cell r="B245" t="str">
            <v>北越紀州製紙</v>
          </cell>
          <cell r="C245" t="str">
            <v>（韮沢　清）</v>
          </cell>
          <cell r="I245" t="str">
            <v>（橋本　仁孝）</v>
          </cell>
          <cell r="O245" t="str">
            <v>（野上　彰）</v>
          </cell>
        </row>
        <row r="246">
          <cell r="A246">
            <v>24066</v>
          </cell>
          <cell r="B246" t="str">
            <v>ＴＤＫ</v>
          </cell>
          <cell r="C246" t="str">
            <v>吉永　悦郎</v>
          </cell>
          <cell r="I246" t="str">
            <v>山下　昭</v>
          </cell>
          <cell r="O246" t="str">
            <v>北原　清見</v>
          </cell>
        </row>
        <row r="247">
          <cell r="A247">
            <v>24075</v>
          </cell>
          <cell r="B247" t="str">
            <v>野村證券</v>
          </cell>
          <cell r="C247" t="str">
            <v>（飯田　弘二）</v>
          </cell>
          <cell r="I247" t="str">
            <v>梅田　一彦</v>
          </cell>
          <cell r="O247" t="str">
            <v>曽田　篤志</v>
          </cell>
        </row>
        <row r="248">
          <cell r="A248">
            <v>24084</v>
          </cell>
          <cell r="B248" t="str">
            <v>東宝</v>
          </cell>
          <cell r="C248" t="str">
            <v>高橋　昌治</v>
          </cell>
          <cell r="I248" t="str">
            <v>土田　耕太郎</v>
          </cell>
        </row>
        <row r="249">
          <cell r="A249">
            <v>24118</v>
          </cell>
          <cell r="B249" t="str">
            <v>三菱ＵＦＪ信託銀行</v>
          </cell>
          <cell r="C249" t="str">
            <v>横川　直</v>
          </cell>
          <cell r="I249" t="str">
            <v>津布楽　健司</v>
          </cell>
          <cell r="K249" t="str">
            <v>加藤　哲良</v>
          </cell>
          <cell r="O249" t="str">
            <v>小田　真夫</v>
          </cell>
        </row>
        <row r="250">
          <cell r="A250">
            <v>24145</v>
          </cell>
          <cell r="B250" t="str">
            <v>協和発酵キリン</v>
          </cell>
          <cell r="C250" t="str">
            <v>大内　裕</v>
          </cell>
          <cell r="I250" t="str">
            <v>伊藤　昭</v>
          </cell>
          <cell r="O250" t="str">
            <v>幡谷　まり子</v>
          </cell>
        </row>
        <row r="251">
          <cell r="A251">
            <v>24163</v>
          </cell>
          <cell r="B251" t="str">
            <v>岩崎通信機</v>
          </cell>
          <cell r="C251" t="str">
            <v>龍崎　正司</v>
          </cell>
          <cell r="I251" t="str">
            <v>和田　義文</v>
          </cell>
          <cell r="O251" t="str">
            <v>岡部　結花</v>
          </cell>
        </row>
        <row r="252">
          <cell r="A252">
            <v>24172</v>
          </cell>
          <cell r="B252" t="str">
            <v>東日本電線工業</v>
          </cell>
          <cell r="C252" t="str">
            <v>藤崎　萬富</v>
          </cell>
          <cell r="I252" t="str">
            <v>蓮見　誠</v>
          </cell>
          <cell r="O252" t="str">
            <v>岩沢　登</v>
          </cell>
        </row>
        <row r="253">
          <cell r="A253">
            <v>24181</v>
          </cell>
          <cell r="B253" t="str">
            <v>東京自転車</v>
          </cell>
          <cell r="C253" t="str">
            <v>岩田　守弘</v>
          </cell>
          <cell r="I253" t="str">
            <v>阿部　津次</v>
          </cell>
        </row>
        <row r="254">
          <cell r="A254">
            <v>24191</v>
          </cell>
          <cell r="B254" t="str">
            <v>トーハツ</v>
          </cell>
          <cell r="C254" t="str">
            <v>矢内　宏昌</v>
          </cell>
          <cell r="I254" t="str">
            <v>宇田川　邦雄</v>
          </cell>
        </row>
        <row r="255">
          <cell r="A255">
            <v>24206</v>
          </cell>
          <cell r="B255" t="str">
            <v>中外製薬</v>
          </cell>
          <cell r="C255" t="str">
            <v>富樫　守</v>
          </cell>
          <cell r="I255" t="str">
            <v>本田　篤</v>
          </cell>
          <cell r="O255" t="str">
            <v>川合　一朗</v>
          </cell>
        </row>
        <row r="256">
          <cell r="A256">
            <v>24215</v>
          </cell>
          <cell r="B256" t="str">
            <v>三菱商事</v>
          </cell>
          <cell r="C256" t="str">
            <v>河手　哲雄</v>
          </cell>
          <cell r="I256" t="str">
            <v>塩治　榮一</v>
          </cell>
          <cell r="O256" t="str">
            <v>三ツ泉　弘道</v>
          </cell>
        </row>
        <row r="257">
          <cell r="A257">
            <v>24224</v>
          </cell>
          <cell r="B257" t="str">
            <v>日清製粉</v>
          </cell>
          <cell r="C257" t="str">
            <v>稲垣　泉</v>
          </cell>
          <cell r="I257" t="str">
            <v>鈴木　雄司</v>
          </cell>
          <cell r="O257" t="str">
            <v>亀井　利光</v>
          </cell>
        </row>
        <row r="258">
          <cell r="A258">
            <v>24242</v>
          </cell>
          <cell r="B258" t="str">
            <v>日本製粉</v>
          </cell>
          <cell r="C258" t="str">
            <v>関口　勲</v>
          </cell>
          <cell r="I258" t="str">
            <v>小橋　祥治</v>
          </cell>
          <cell r="O258" t="str">
            <v>長島　潔</v>
          </cell>
        </row>
        <row r="259">
          <cell r="A259">
            <v>24251</v>
          </cell>
          <cell r="B259" t="str">
            <v>電設工業</v>
          </cell>
          <cell r="C259" t="str">
            <v>小島　兼芳</v>
          </cell>
          <cell r="I259" t="str">
            <v>二川　滝夫</v>
          </cell>
          <cell r="J259" t="str">
            <v>専務理事</v>
          </cell>
          <cell r="K259" t="str">
            <v>清水　一男</v>
          </cell>
          <cell r="O259" t="str">
            <v>藤岡　和男</v>
          </cell>
          <cell r="P259" t="str">
            <v>事務局長</v>
          </cell>
          <cell r="Q259" t="str">
            <v>長谷川　行雄</v>
          </cell>
        </row>
        <row r="260">
          <cell r="A260">
            <v>24261</v>
          </cell>
          <cell r="B260" t="str">
            <v>azbilグループ</v>
          </cell>
          <cell r="C260" t="str">
            <v>佐々木　忠恭</v>
          </cell>
          <cell r="I260" t="str">
            <v>大内　一徳</v>
          </cell>
          <cell r="O260" t="str">
            <v>菊地　純子</v>
          </cell>
        </row>
        <row r="261">
          <cell r="A261">
            <v>24270</v>
          </cell>
          <cell r="B261" t="str">
            <v>東京都自動車整備</v>
          </cell>
          <cell r="C261" t="str">
            <v>天野　博</v>
          </cell>
          <cell r="I261" t="str">
            <v>小関　邦男</v>
          </cell>
          <cell r="O261" t="str">
            <v>田之上　庄三</v>
          </cell>
          <cell r="P261" t="str">
            <v>事務局長</v>
          </cell>
        </row>
        <row r="262">
          <cell r="A262">
            <v>24289</v>
          </cell>
          <cell r="B262" t="str">
            <v>ＤＩＣ</v>
          </cell>
          <cell r="C262" t="str">
            <v>工藤　一重</v>
          </cell>
          <cell r="I262" t="str">
            <v>鈴木　昌孝</v>
          </cell>
        </row>
        <row r="263">
          <cell r="A263">
            <v>24298</v>
          </cell>
          <cell r="B263" t="str">
            <v>昭和産業</v>
          </cell>
          <cell r="C263" t="str">
            <v>小川　敏郎</v>
          </cell>
          <cell r="I263" t="str">
            <v>末岡　一宏</v>
          </cell>
          <cell r="O263" t="str">
            <v>大橋　正知</v>
          </cell>
        </row>
        <row r="264">
          <cell r="A264">
            <v>24312</v>
          </cell>
          <cell r="B264" t="str">
            <v>帝都自動車</v>
          </cell>
          <cell r="C264" t="str">
            <v>久保田　修二</v>
          </cell>
          <cell r="I264" t="str">
            <v>鈴木　章正</v>
          </cell>
          <cell r="O264" t="str">
            <v>川村　博史</v>
          </cell>
        </row>
        <row r="265">
          <cell r="A265">
            <v>24321</v>
          </cell>
          <cell r="B265" t="str">
            <v>日本電産コパル</v>
          </cell>
          <cell r="C265" t="str">
            <v>小野寺　弘明</v>
          </cell>
          <cell r="I265" t="str">
            <v>大室　行雄</v>
          </cell>
        </row>
        <row r="266">
          <cell r="A266">
            <v>24359</v>
          </cell>
          <cell r="B266" t="str">
            <v>蛇の目ミシン</v>
          </cell>
          <cell r="C266" t="str">
            <v>石水　寛治</v>
          </cell>
          <cell r="I266" t="str">
            <v>平澤　徹</v>
          </cell>
          <cell r="O266" t="str">
            <v>山口　元博</v>
          </cell>
        </row>
        <row r="267">
          <cell r="A267">
            <v>24368</v>
          </cell>
          <cell r="B267" t="str">
            <v>三井物産</v>
          </cell>
          <cell r="C267" t="str">
            <v>北森　信明</v>
          </cell>
          <cell r="I267" t="str">
            <v>山添　俊之</v>
          </cell>
        </row>
        <row r="268">
          <cell r="A268">
            <v>24377</v>
          </cell>
          <cell r="B268" t="str">
            <v>音羽</v>
          </cell>
          <cell r="C268" t="str">
            <v>（山根　隆）</v>
          </cell>
          <cell r="I268" t="str">
            <v>（原田　耕治）</v>
          </cell>
          <cell r="O268" t="str">
            <v>（岡　桂子）</v>
          </cell>
        </row>
        <row r="269">
          <cell r="A269">
            <v>24386</v>
          </cell>
          <cell r="B269" t="str">
            <v>三菱電機</v>
          </cell>
          <cell r="C269" t="str">
            <v>大隈　信幸</v>
          </cell>
          <cell r="I269" t="str">
            <v>伊藤　公泰</v>
          </cell>
          <cell r="O269" t="str">
            <v>大森　義文</v>
          </cell>
        </row>
        <row r="270">
          <cell r="A270">
            <v>24429</v>
          </cell>
          <cell r="B270" t="str">
            <v>日本甜菜製糖</v>
          </cell>
          <cell r="C270" t="str">
            <v>（大和田　裕一）</v>
          </cell>
          <cell r="I270" t="str">
            <v>（小島　洋司）</v>
          </cell>
          <cell r="O270" t="str">
            <v>（佐藤　友治）</v>
          </cell>
        </row>
        <row r="271">
          <cell r="A271">
            <v>24447</v>
          </cell>
          <cell r="B271" t="str">
            <v>飯野</v>
          </cell>
          <cell r="C271" t="str">
            <v>佐藤　靖男</v>
          </cell>
          <cell r="I271" t="str">
            <v>高木　利明</v>
          </cell>
          <cell r="O271" t="str">
            <v>鈴木　健志</v>
          </cell>
        </row>
        <row r="272">
          <cell r="A272">
            <v>24456</v>
          </cell>
          <cell r="B272" t="str">
            <v>日本貨物検数</v>
          </cell>
          <cell r="C272" t="str">
            <v>渡邊　龍一</v>
          </cell>
          <cell r="I272" t="str">
            <v>西巻　勇治</v>
          </cell>
          <cell r="O272" t="str">
            <v>萩原　靖喜</v>
          </cell>
        </row>
        <row r="273">
          <cell r="A273">
            <v>24474</v>
          </cell>
          <cell r="B273" t="str">
            <v>信越化学</v>
          </cell>
          <cell r="C273" t="str">
            <v>幅田　紀一</v>
          </cell>
          <cell r="E273" t="str">
            <v>池上　健司</v>
          </cell>
          <cell r="F273" t="str">
            <v>副理事長</v>
          </cell>
          <cell r="I273" t="str">
            <v>黒崎　輝夫</v>
          </cell>
        </row>
        <row r="274">
          <cell r="A274">
            <v>24483</v>
          </cell>
          <cell r="B274" t="str">
            <v>東京アパレル</v>
          </cell>
          <cell r="C274" t="str">
            <v>川野　賢一</v>
          </cell>
          <cell r="D274" t="str">
            <v>H26.8.30～</v>
          </cell>
          <cell r="I274" t="str">
            <v>島田　勇</v>
          </cell>
          <cell r="O274" t="str">
            <v>太田　豊</v>
          </cell>
        </row>
        <row r="275">
          <cell r="A275">
            <v>24492</v>
          </cell>
          <cell r="B275" t="str">
            <v>中越パルプ工業</v>
          </cell>
          <cell r="C275" t="str">
            <v>植松　久</v>
          </cell>
          <cell r="I275" t="str">
            <v>伊牟田　豊</v>
          </cell>
        </row>
        <row r="276">
          <cell r="A276">
            <v>24508</v>
          </cell>
          <cell r="B276" t="str">
            <v>東京文具販売</v>
          </cell>
          <cell r="C276" t="str">
            <v>鈴木　史朗</v>
          </cell>
          <cell r="I276" t="str">
            <v>三ﾂ橋　正</v>
          </cell>
          <cell r="O276" t="str">
            <v>櫻井　晴彦</v>
          </cell>
        </row>
        <row r="277">
          <cell r="A277">
            <v>24517</v>
          </cell>
          <cell r="B277" t="str">
            <v>東京文具工業</v>
          </cell>
          <cell r="C277" t="str">
            <v>今泉　嘉久</v>
          </cell>
          <cell r="I277" t="str">
            <v>花岡　秀伊智</v>
          </cell>
          <cell r="O277" t="str">
            <v>松澤　巌</v>
          </cell>
        </row>
        <row r="278">
          <cell r="A278">
            <v>24526</v>
          </cell>
          <cell r="B278" t="str">
            <v>東光高岳</v>
          </cell>
          <cell r="C278" t="str">
            <v>水谷　行宏</v>
          </cell>
          <cell r="I278" t="str">
            <v>三浦　伸夫</v>
          </cell>
          <cell r="O278" t="str">
            <v>保坂　博之</v>
          </cell>
        </row>
        <row r="279">
          <cell r="A279">
            <v>24544</v>
          </cell>
          <cell r="B279" t="str">
            <v>オカモト</v>
          </cell>
          <cell r="C279" t="str">
            <v>岡本　二郎</v>
          </cell>
          <cell r="I279" t="str">
            <v>蛭田　研治</v>
          </cell>
        </row>
        <row r="280">
          <cell r="A280">
            <v>24553</v>
          </cell>
          <cell r="B280" t="str">
            <v>東京トラック事業</v>
          </cell>
          <cell r="C280" t="str">
            <v>越智　良幸</v>
          </cell>
          <cell r="I280" t="str">
            <v>藍原　成行</v>
          </cell>
          <cell r="O280" t="str">
            <v>片山　浩平</v>
          </cell>
        </row>
        <row r="281">
          <cell r="A281">
            <v>24562</v>
          </cell>
          <cell r="B281" t="str">
            <v>日本アイ・ビー・エム</v>
          </cell>
          <cell r="C281" t="str">
            <v>藤倉　貴克</v>
          </cell>
          <cell r="I281" t="str">
            <v>小玉　道雄</v>
          </cell>
          <cell r="O281" t="str">
            <v>小谷　和夫</v>
          </cell>
        </row>
        <row r="282">
          <cell r="A282">
            <v>24571</v>
          </cell>
          <cell r="B282" t="str">
            <v>日本ゼオン</v>
          </cell>
          <cell r="C282" t="str">
            <v>田中　公章</v>
          </cell>
          <cell r="I282" t="str">
            <v>佐野　信</v>
          </cell>
          <cell r="O282" t="str">
            <v>佐野　信</v>
          </cell>
        </row>
        <row r="283">
          <cell r="A283">
            <v>24581</v>
          </cell>
          <cell r="B283" t="str">
            <v>帝国ホテル</v>
          </cell>
          <cell r="C283" t="str">
            <v>森谷　一彦</v>
          </cell>
          <cell r="I283" t="str">
            <v>古谷　厚史</v>
          </cell>
          <cell r="O283" t="str">
            <v>北谷　光久</v>
          </cell>
        </row>
        <row r="284">
          <cell r="A284">
            <v>24605</v>
          </cell>
          <cell r="B284" t="str">
            <v>志村化工</v>
          </cell>
          <cell r="C284" t="str">
            <v>山崎　正毅</v>
          </cell>
          <cell r="I284" t="str">
            <v>甲佐　邦彦</v>
          </cell>
          <cell r="O284" t="str">
            <v>竹内　則行</v>
          </cell>
        </row>
        <row r="285">
          <cell r="A285">
            <v>24623</v>
          </cell>
          <cell r="B285" t="str">
            <v>東京貨物運送</v>
          </cell>
          <cell r="C285" t="str">
            <v>鈴木　憲興</v>
          </cell>
          <cell r="I285" t="str">
            <v>大石　昇</v>
          </cell>
          <cell r="J285" t="str">
            <v>専務理事</v>
          </cell>
          <cell r="K285" t="str">
            <v>杉山　正信</v>
          </cell>
          <cell r="O285" t="str">
            <v>増島　武</v>
          </cell>
        </row>
        <row r="286">
          <cell r="A286">
            <v>24632</v>
          </cell>
          <cell r="B286" t="str">
            <v>関東信用組合連合</v>
          </cell>
          <cell r="C286" t="str">
            <v>安田　眞次</v>
          </cell>
          <cell r="I286" t="str">
            <v>渡邉　成章</v>
          </cell>
          <cell r="O286" t="str">
            <v>吉田　尚久</v>
          </cell>
        </row>
        <row r="287">
          <cell r="A287">
            <v>24641</v>
          </cell>
          <cell r="B287" t="str">
            <v>オエノンホールディングス</v>
          </cell>
          <cell r="C287" t="str">
            <v>西永　裕司</v>
          </cell>
          <cell r="I287" t="str">
            <v>岩葉　直人</v>
          </cell>
          <cell r="O287" t="str">
            <v>石井　瑞生</v>
          </cell>
        </row>
        <row r="288">
          <cell r="A288">
            <v>24660</v>
          </cell>
          <cell r="B288" t="str">
            <v>帝人グループ</v>
          </cell>
          <cell r="C288" t="str">
            <v>酒井　幸雄</v>
          </cell>
          <cell r="I288" t="str">
            <v>松田　裕四郎</v>
          </cell>
          <cell r="O288" t="str">
            <v>大野　淳</v>
          </cell>
        </row>
        <row r="289">
          <cell r="A289">
            <v>24679</v>
          </cell>
          <cell r="B289" t="str">
            <v>東ソー関連</v>
          </cell>
          <cell r="C289" t="str">
            <v>吉川　哲央</v>
          </cell>
          <cell r="I289" t="str">
            <v>戸野　成郎</v>
          </cell>
          <cell r="O289" t="str">
            <v>上田　宏則</v>
          </cell>
        </row>
        <row r="290">
          <cell r="A290">
            <v>24702</v>
          </cell>
          <cell r="B290" t="str">
            <v>毎日新聞</v>
          </cell>
          <cell r="C290" t="str">
            <v>大島　秀一</v>
          </cell>
          <cell r="I290" t="str">
            <v>西川　光昭</v>
          </cell>
          <cell r="K290" t="str">
            <v>赤松　幸司</v>
          </cell>
          <cell r="O290" t="str">
            <v>讃岐　敏雄</v>
          </cell>
          <cell r="P290" t="str">
            <v>事務局長</v>
          </cell>
          <cell r="Q290" t="str">
            <v>新井　一義</v>
          </cell>
        </row>
        <row r="291">
          <cell r="A291">
            <v>24711</v>
          </cell>
          <cell r="B291" t="str">
            <v>産経</v>
          </cell>
          <cell r="C291" t="str">
            <v>飯塚　浩彦</v>
          </cell>
          <cell r="I291" t="str">
            <v>浅沼　周</v>
          </cell>
          <cell r="O291" t="str">
            <v>小見山　龍治</v>
          </cell>
          <cell r="P291" t="str">
            <v>理事</v>
          </cell>
        </row>
        <row r="292">
          <cell r="A292">
            <v>24721</v>
          </cell>
          <cell r="B292" t="str">
            <v>三井化学</v>
          </cell>
          <cell r="C292" t="str">
            <v>市村　彰浩</v>
          </cell>
          <cell r="I292" t="str">
            <v>上道　敏和</v>
          </cell>
          <cell r="O292" t="str">
            <v>近藤　義和</v>
          </cell>
        </row>
        <row r="293">
          <cell r="A293">
            <v>24749</v>
          </cell>
          <cell r="B293" t="str">
            <v>ラサ工業</v>
          </cell>
          <cell r="C293" t="str">
            <v>坂田　学</v>
          </cell>
          <cell r="I293" t="str">
            <v>片岡　義隆</v>
          </cell>
          <cell r="O293" t="str">
            <v>野口　良治</v>
          </cell>
        </row>
        <row r="294">
          <cell r="A294">
            <v>24758</v>
          </cell>
          <cell r="B294" t="str">
            <v>東光</v>
          </cell>
          <cell r="C294" t="str">
            <v>水野　雅文</v>
          </cell>
          <cell r="I294" t="str">
            <v>梶田　賢哉</v>
          </cell>
          <cell r="O294" t="str">
            <v>宮澤　俊廣</v>
          </cell>
        </row>
        <row r="295">
          <cell r="A295">
            <v>24767</v>
          </cell>
          <cell r="B295" t="str">
            <v>日新製鋼</v>
          </cell>
          <cell r="C295" t="str">
            <v>（小濱　和久）</v>
          </cell>
          <cell r="I295" t="str">
            <v>（遠藤　敬治）</v>
          </cell>
          <cell r="O295" t="str">
            <v>（譲原　智人）</v>
          </cell>
        </row>
        <row r="296">
          <cell r="A296">
            <v>24776</v>
          </cell>
          <cell r="B296" t="str">
            <v>パイオニア</v>
          </cell>
          <cell r="C296" t="str">
            <v>檀上　康彦</v>
          </cell>
          <cell r="I296" t="str">
            <v>（横山　健二）</v>
          </cell>
          <cell r="O296" t="str">
            <v>（津田　出穂）</v>
          </cell>
        </row>
        <row r="297">
          <cell r="A297">
            <v>24794</v>
          </cell>
          <cell r="B297" t="str">
            <v>学研</v>
          </cell>
          <cell r="C297" t="str">
            <v>岩井　英夫</v>
          </cell>
          <cell r="I297" t="str">
            <v>遠藤　武真</v>
          </cell>
          <cell r="O297" t="str">
            <v>木下　隆幸</v>
          </cell>
        </row>
        <row r="298">
          <cell r="A298">
            <v>24800</v>
          </cell>
          <cell r="B298" t="str">
            <v>博報堂</v>
          </cell>
          <cell r="C298" t="str">
            <v>沢田　邦彦</v>
          </cell>
          <cell r="I298" t="str">
            <v>小玉　仁己</v>
          </cell>
          <cell r="O298" t="str">
            <v>松田　良彦</v>
          </cell>
        </row>
        <row r="299">
          <cell r="A299">
            <v>24819</v>
          </cell>
          <cell r="B299" t="str">
            <v>エーアンドエーマテリアル</v>
          </cell>
          <cell r="C299" t="str">
            <v>児玉　誠一郎</v>
          </cell>
          <cell r="I299" t="str">
            <v>石井　健一</v>
          </cell>
          <cell r="O299" t="str">
            <v>米谷　幸二</v>
          </cell>
        </row>
        <row r="300">
          <cell r="A300">
            <v>24846</v>
          </cell>
          <cell r="B300" t="str">
            <v>エーザイ</v>
          </cell>
          <cell r="C300" t="str">
            <v>（今井　英晶）</v>
          </cell>
          <cell r="I300" t="str">
            <v>（青山　豊）</v>
          </cell>
          <cell r="O300" t="str">
            <v>（酒井　克憲）</v>
          </cell>
        </row>
        <row r="301">
          <cell r="A301">
            <v>24864</v>
          </cell>
          <cell r="B301" t="str">
            <v>富士重工業</v>
          </cell>
          <cell r="C301" t="str">
            <v>池田　智彦</v>
          </cell>
          <cell r="I301" t="str">
            <v>石井　彰</v>
          </cell>
          <cell r="O301" t="str">
            <v>清田　真弘</v>
          </cell>
        </row>
        <row r="302">
          <cell r="A302">
            <v>24873</v>
          </cell>
          <cell r="B302" t="str">
            <v>協和エクシオ</v>
          </cell>
          <cell r="C302" t="str">
            <v>（諏訪部　正人）</v>
          </cell>
          <cell r="I302" t="str">
            <v>（藤田　真実）</v>
          </cell>
          <cell r="O302" t="str">
            <v>（川畑　賢一郎）</v>
          </cell>
        </row>
        <row r="303">
          <cell r="A303">
            <v>24882</v>
          </cell>
          <cell r="B303" t="str">
            <v>雇用支援機構</v>
          </cell>
          <cell r="C303" t="str">
            <v>渡延　忠</v>
          </cell>
          <cell r="I303" t="str">
            <v>宮川　悦朗</v>
          </cell>
          <cell r="O303" t="str">
            <v>宮川　悦朗</v>
          </cell>
        </row>
        <row r="304">
          <cell r="A304">
            <v>24891</v>
          </cell>
          <cell r="B304" t="str">
            <v>帝国データバンク</v>
          </cell>
          <cell r="C304" t="str">
            <v>後藤　雅夫</v>
          </cell>
          <cell r="I304" t="str">
            <v>斉藤　孝幸</v>
          </cell>
          <cell r="O304" t="str">
            <v>浅海　光生</v>
          </cell>
        </row>
        <row r="305">
          <cell r="A305">
            <v>24907</v>
          </cell>
          <cell r="B305" t="str">
            <v>ニチバン</v>
          </cell>
          <cell r="C305" t="str">
            <v>酒井　寛規</v>
          </cell>
          <cell r="I305" t="str">
            <v>吉田　功</v>
          </cell>
          <cell r="O305" t="str">
            <v>山岸　達夫</v>
          </cell>
        </row>
        <row r="306">
          <cell r="A306">
            <v>24916</v>
          </cell>
          <cell r="B306" t="str">
            <v>ミツミ</v>
          </cell>
          <cell r="C306" t="str">
            <v>齋藤　求</v>
          </cell>
          <cell r="I306" t="str">
            <v>常世田　薫</v>
          </cell>
        </row>
        <row r="307">
          <cell r="A307">
            <v>24943</v>
          </cell>
          <cell r="B307" t="str">
            <v>東京都家具</v>
          </cell>
          <cell r="C307" t="str">
            <v>（三好　基資）</v>
          </cell>
          <cell r="I307" t="str">
            <v>（和田　開）</v>
          </cell>
          <cell r="O307" t="str">
            <v>（福田　美寿）</v>
          </cell>
          <cell r="P307" t="str">
            <v>事務局長</v>
          </cell>
        </row>
        <row r="308">
          <cell r="A308">
            <v>24952</v>
          </cell>
          <cell r="B308" t="str">
            <v>全国硝子業</v>
          </cell>
          <cell r="C308" t="str">
            <v>鈴木　竹敏</v>
          </cell>
          <cell r="I308" t="str">
            <v>前田　憲二</v>
          </cell>
          <cell r="O308" t="str">
            <v>功刀　恒雄</v>
          </cell>
        </row>
        <row r="309">
          <cell r="A309">
            <v>24961</v>
          </cell>
          <cell r="B309" t="str">
            <v>石油製品販売</v>
          </cell>
          <cell r="C309" t="str">
            <v>酒井　英彦</v>
          </cell>
          <cell r="I309" t="str">
            <v>佐々木　康幸</v>
          </cell>
        </row>
        <row r="310">
          <cell r="A310">
            <v>24971</v>
          </cell>
          <cell r="B310" t="str">
            <v>第一屋製パン</v>
          </cell>
          <cell r="C310" t="str">
            <v>細貝　正統</v>
          </cell>
          <cell r="I310" t="str">
            <v>山口　克己</v>
          </cell>
          <cell r="O310" t="str">
            <v>長谷川　広明</v>
          </cell>
        </row>
        <row r="311">
          <cell r="A311">
            <v>24980</v>
          </cell>
          <cell r="B311" t="str">
            <v>東京化粧品</v>
          </cell>
          <cell r="C311" t="str">
            <v>中野　了</v>
          </cell>
          <cell r="I311" t="str">
            <v>佐藤　英明</v>
          </cell>
          <cell r="O311" t="str">
            <v>高花　武信</v>
          </cell>
        </row>
        <row r="312">
          <cell r="A312">
            <v>25000</v>
          </cell>
          <cell r="B312" t="str">
            <v>日本冶金工業</v>
          </cell>
          <cell r="C312" t="str">
            <v>佐々木　秀一</v>
          </cell>
          <cell r="I312" t="str">
            <v>長谷川　秀晴</v>
          </cell>
          <cell r="O312" t="str">
            <v>岩部　雅美</v>
          </cell>
        </row>
        <row r="313">
          <cell r="A313">
            <v>25028</v>
          </cell>
          <cell r="B313" t="str">
            <v>ジブラルタ</v>
          </cell>
          <cell r="C313" t="str">
            <v>八巻　正明</v>
          </cell>
          <cell r="I313" t="str">
            <v>小林　功一</v>
          </cell>
          <cell r="O313" t="str">
            <v>小林　功一</v>
          </cell>
        </row>
        <row r="314">
          <cell r="A314">
            <v>25037</v>
          </cell>
          <cell r="B314" t="str">
            <v>Ｊ－オイルミルズ</v>
          </cell>
          <cell r="C314" t="str">
            <v>吉田　哲</v>
          </cell>
          <cell r="I314" t="str">
            <v>加賀田　康</v>
          </cell>
          <cell r="O314" t="str">
            <v>大平　幸裕</v>
          </cell>
        </row>
        <row r="315">
          <cell r="A315">
            <v>25055</v>
          </cell>
          <cell r="B315" t="str">
            <v>シナネン</v>
          </cell>
          <cell r="C315" t="str">
            <v>三枝木　俊美</v>
          </cell>
          <cell r="I315" t="str">
            <v>庵原　篤</v>
          </cell>
        </row>
        <row r="316">
          <cell r="A316">
            <v>25064</v>
          </cell>
          <cell r="B316" t="str">
            <v>澁澤</v>
          </cell>
          <cell r="C316" t="str">
            <v>齋藤　秀一</v>
          </cell>
          <cell r="I316" t="str">
            <v>川上　芳夫</v>
          </cell>
          <cell r="O316" t="str">
            <v>岩尾　智俊</v>
          </cell>
        </row>
        <row r="317">
          <cell r="A317">
            <v>25073</v>
          </cell>
          <cell r="B317" t="str">
            <v>カーリット</v>
          </cell>
          <cell r="C317" t="str">
            <v>広橋　賢一</v>
          </cell>
          <cell r="I317" t="str">
            <v>葛西　清夫</v>
          </cell>
          <cell r="O317" t="str">
            <v>福島　秀文</v>
          </cell>
        </row>
        <row r="318">
          <cell r="A318">
            <v>25082</v>
          </cell>
          <cell r="B318" t="str">
            <v>東海カーボン</v>
          </cell>
          <cell r="C318" t="str">
            <v>（室伏　信幸）</v>
          </cell>
          <cell r="I318" t="str">
            <v>（宮本　健司）</v>
          </cell>
          <cell r="O318" t="str">
            <v>（高橋　龍太郎）</v>
          </cell>
        </row>
        <row r="319">
          <cell r="A319">
            <v>25091</v>
          </cell>
          <cell r="B319" t="str">
            <v>倉庫業</v>
          </cell>
          <cell r="C319" t="str">
            <v>小泉　駿一</v>
          </cell>
          <cell r="I319" t="str">
            <v>野崎　章</v>
          </cell>
          <cell r="O319" t="str">
            <v>高橋　久夫</v>
          </cell>
        </row>
        <row r="320">
          <cell r="A320">
            <v>25107</v>
          </cell>
          <cell r="B320" t="str">
            <v>東京都皮革産業</v>
          </cell>
          <cell r="C320" t="str">
            <v>荻津　昭夫</v>
          </cell>
          <cell r="I320" t="str">
            <v>田北　正文</v>
          </cell>
          <cell r="O320" t="str">
            <v>石羽澤　富雄</v>
          </cell>
        </row>
        <row r="321">
          <cell r="A321">
            <v>25116</v>
          </cell>
          <cell r="B321" t="str">
            <v>丸井</v>
          </cell>
          <cell r="C321" t="str">
            <v>石井　友夫</v>
          </cell>
          <cell r="I321" t="str">
            <v>佐藤　光年</v>
          </cell>
          <cell r="O321" t="str">
            <v>太宰　彰宏</v>
          </cell>
        </row>
        <row r="322">
          <cell r="A322">
            <v>25125</v>
          </cell>
          <cell r="B322" t="str">
            <v>全日本空輸</v>
          </cell>
          <cell r="C322" t="str">
            <v>長峯　豊之</v>
          </cell>
          <cell r="I322" t="str">
            <v>郡司　達朗</v>
          </cell>
          <cell r="O322" t="str">
            <v>福田　幸一</v>
          </cell>
        </row>
        <row r="323">
          <cell r="A323">
            <v>25134</v>
          </cell>
          <cell r="B323" t="str">
            <v>電興</v>
          </cell>
          <cell r="C323" t="str">
            <v>笠井　克昭</v>
          </cell>
          <cell r="I323" t="str">
            <v>大西　正利</v>
          </cell>
          <cell r="O323" t="str">
            <v>本多　正明</v>
          </cell>
        </row>
        <row r="324">
          <cell r="A324">
            <v>25143</v>
          </cell>
          <cell r="B324" t="str">
            <v>三井住友トラスト・グループ</v>
          </cell>
          <cell r="C324" t="str">
            <v>横田　顕</v>
          </cell>
          <cell r="I324" t="str">
            <v>亀田　浩一</v>
          </cell>
          <cell r="O324" t="str">
            <v>黒田　純一</v>
          </cell>
          <cell r="Q324" t="str">
            <v>橋爪　章</v>
          </cell>
        </row>
        <row r="325">
          <cell r="A325">
            <v>25152</v>
          </cell>
          <cell r="B325" t="str">
            <v>日本化学工業</v>
          </cell>
          <cell r="C325" t="str">
            <v>江口　幸夫</v>
          </cell>
          <cell r="I325" t="str">
            <v>谷川　寛</v>
          </cell>
          <cell r="O325" t="str">
            <v>河野　玄進</v>
          </cell>
        </row>
        <row r="326">
          <cell r="A326">
            <v>25161</v>
          </cell>
          <cell r="B326" t="str">
            <v>大沢</v>
          </cell>
          <cell r="C326" t="str">
            <v>北澤　規武</v>
          </cell>
          <cell r="I326" t="str">
            <v>三崎　芳陽</v>
          </cell>
        </row>
        <row r="327">
          <cell r="A327">
            <v>25171</v>
          </cell>
          <cell r="B327" t="str">
            <v>首都高速道路</v>
          </cell>
          <cell r="C327" t="str">
            <v>今泉　伸一郎</v>
          </cell>
          <cell r="I327" t="str">
            <v>内田　竜太郎</v>
          </cell>
          <cell r="O327" t="str">
            <v>矢野　喜代美</v>
          </cell>
        </row>
        <row r="328">
          <cell r="A328">
            <v>25180</v>
          </cell>
          <cell r="B328" t="str">
            <v>全国労働金庫</v>
          </cell>
          <cell r="C328" t="str">
            <v>田中　秀和</v>
          </cell>
          <cell r="I328" t="str">
            <v>舛谷　秀</v>
          </cell>
        </row>
        <row r="329">
          <cell r="A329">
            <v>25204</v>
          </cell>
          <cell r="B329" t="str">
            <v>パッケージ工業</v>
          </cell>
          <cell r="C329" t="str">
            <v>野原　洋一</v>
          </cell>
          <cell r="I329" t="str">
            <v>渡辺　政道</v>
          </cell>
          <cell r="O329" t="str">
            <v>渡辺　政道</v>
          </cell>
        </row>
        <row r="330">
          <cell r="A330">
            <v>25213</v>
          </cell>
          <cell r="B330" t="str">
            <v>宮地</v>
          </cell>
          <cell r="C330" t="str">
            <v>中山　忠啓</v>
          </cell>
          <cell r="I330" t="str">
            <v>佐藤　正俊</v>
          </cell>
        </row>
        <row r="331">
          <cell r="A331">
            <v>25222</v>
          </cell>
          <cell r="B331" t="str">
            <v>アルプス電気</v>
          </cell>
          <cell r="C331" t="str">
            <v>都築　仁</v>
          </cell>
          <cell r="I331" t="str">
            <v>松山　慎二</v>
          </cell>
          <cell r="O331" t="str">
            <v>小池　隆</v>
          </cell>
        </row>
        <row r="332">
          <cell r="A332">
            <v>25269</v>
          </cell>
          <cell r="B332" t="str">
            <v>大正製薬</v>
          </cell>
          <cell r="C332" t="str">
            <v>渡邊　哲</v>
          </cell>
          <cell r="I332" t="str">
            <v>高橋　健次</v>
          </cell>
          <cell r="O332" t="str">
            <v>佐藤　良</v>
          </cell>
        </row>
        <row r="333">
          <cell r="A333">
            <v>25278</v>
          </cell>
          <cell r="B333" t="str">
            <v>太平電業</v>
          </cell>
          <cell r="C333" t="str">
            <v>光富　勉</v>
          </cell>
          <cell r="I333" t="str">
            <v>佐野　雄一</v>
          </cell>
        </row>
        <row r="334">
          <cell r="A334">
            <v>25296</v>
          </cell>
          <cell r="B334" t="str">
            <v>マルハニチロ</v>
          </cell>
          <cell r="C334" t="str">
            <v>栗田　和明</v>
          </cell>
          <cell r="I334" t="str">
            <v>小松原　義男</v>
          </cell>
          <cell r="O334" t="str">
            <v>大熊　良子</v>
          </cell>
        </row>
        <row r="335">
          <cell r="A335">
            <v>25311</v>
          </cell>
          <cell r="B335" t="str">
            <v>立正佼成会</v>
          </cell>
          <cell r="C335" t="str">
            <v>菊池　京子</v>
          </cell>
          <cell r="I335" t="str">
            <v>谷川　浩通</v>
          </cell>
        </row>
        <row r="336">
          <cell r="A336">
            <v>25320</v>
          </cell>
          <cell r="B336" t="str">
            <v>コムシスホールディングス</v>
          </cell>
          <cell r="C336" t="str">
            <v>黒川　正展</v>
          </cell>
          <cell r="I336" t="str">
            <v>川島　仁</v>
          </cell>
          <cell r="O336" t="str">
            <v>佐藤　和廣</v>
          </cell>
        </row>
        <row r="337">
          <cell r="A337">
            <v>25339</v>
          </cell>
          <cell r="B337" t="str">
            <v>東京都電機</v>
          </cell>
          <cell r="C337" t="str">
            <v>鈴木　敏雄</v>
          </cell>
          <cell r="I337" t="str">
            <v>浅野　廉敏</v>
          </cell>
          <cell r="J337" t="str">
            <v>専務理事</v>
          </cell>
          <cell r="O337" t="str">
            <v>渡辺　勤</v>
          </cell>
          <cell r="P337" t="str">
            <v>事務局長</v>
          </cell>
        </row>
        <row r="338">
          <cell r="A338">
            <v>25357</v>
          </cell>
          <cell r="B338" t="str">
            <v>住友大阪セメント</v>
          </cell>
          <cell r="C338" t="str">
            <v>菅　雄志</v>
          </cell>
          <cell r="I338" t="str">
            <v>末岡　友博</v>
          </cell>
          <cell r="O338" t="str">
            <v>小杉　淳</v>
          </cell>
        </row>
        <row r="339">
          <cell r="A339">
            <v>25366</v>
          </cell>
          <cell r="B339" t="str">
            <v>ＫＹＢ</v>
          </cell>
          <cell r="C339" t="str">
            <v>久田　英司</v>
          </cell>
          <cell r="I339" t="str">
            <v>小島　康裕</v>
          </cell>
          <cell r="O339" t="str">
            <v>古野　健人</v>
          </cell>
        </row>
        <row r="340">
          <cell r="A340">
            <v>25384</v>
          </cell>
          <cell r="B340" t="str">
            <v>東武流通</v>
          </cell>
          <cell r="C340" t="str">
            <v>小島　隆紀</v>
          </cell>
          <cell r="I340" t="str">
            <v>高野　久昭</v>
          </cell>
          <cell r="O340" t="str">
            <v>福田　博之</v>
          </cell>
        </row>
        <row r="341">
          <cell r="A341">
            <v>25418</v>
          </cell>
          <cell r="B341" t="str">
            <v>ブリヂストン</v>
          </cell>
          <cell r="C341" t="str">
            <v>余地　晋一</v>
          </cell>
          <cell r="I341" t="str">
            <v>国井　政顕</v>
          </cell>
          <cell r="O341" t="str">
            <v>安住　康志</v>
          </cell>
        </row>
        <row r="342">
          <cell r="A342">
            <v>25427</v>
          </cell>
          <cell r="B342" t="str">
            <v>大陽日酸</v>
          </cell>
          <cell r="C342" t="str">
            <v>石川　潤</v>
          </cell>
          <cell r="I342" t="str">
            <v>渡辺　満</v>
          </cell>
          <cell r="O342" t="str">
            <v>佐藤　進</v>
          </cell>
        </row>
        <row r="343">
          <cell r="A343">
            <v>25436</v>
          </cell>
          <cell r="B343" t="str">
            <v>東京製本</v>
          </cell>
          <cell r="C343" t="str">
            <v>飛里　恒男</v>
          </cell>
          <cell r="I343" t="str">
            <v>根岸　勉</v>
          </cell>
          <cell r="O343" t="str">
            <v>米沢　幸也</v>
          </cell>
        </row>
        <row r="344">
          <cell r="A344">
            <v>25454</v>
          </cell>
          <cell r="B344" t="str">
            <v>大日精化</v>
          </cell>
          <cell r="C344" t="str">
            <v>（中村　一男）</v>
          </cell>
          <cell r="I344" t="str">
            <v>（瀧下　啓介）</v>
          </cell>
          <cell r="O344" t="str">
            <v>（瀧下　啓介）</v>
          </cell>
        </row>
        <row r="345">
          <cell r="A345">
            <v>25463</v>
          </cell>
          <cell r="B345" t="str">
            <v>後楽園</v>
          </cell>
          <cell r="C345" t="str">
            <v>野村　龍介</v>
          </cell>
          <cell r="I345" t="str">
            <v>前川　満彦</v>
          </cell>
          <cell r="O345" t="str">
            <v>幸山　竜哉</v>
          </cell>
        </row>
        <row r="346">
          <cell r="A346">
            <v>25472</v>
          </cell>
          <cell r="B346" t="str">
            <v>日本合板</v>
          </cell>
          <cell r="C346" t="str">
            <v>吉田　繁</v>
          </cell>
          <cell r="I346" t="str">
            <v>滑川　誠二</v>
          </cell>
          <cell r="O346" t="str">
            <v>日向寺　道康</v>
          </cell>
        </row>
        <row r="347">
          <cell r="A347">
            <v>25481</v>
          </cell>
          <cell r="B347" t="str">
            <v>ミツウロコ</v>
          </cell>
          <cell r="C347" t="str">
            <v>田島　晃平</v>
          </cell>
          <cell r="I347" t="str">
            <v>佐藤　英夫</v>
          </cell>
          <cell r="O347" t="str">
            <v>高橋　靖彦</v>
          </cell>
        </row>
        <row r="348">
          <cell r="A348">
            <v>25506</v>
          </cell>
          <cell r="B348" t="str">
            <v>アンリツ</v>
          </cell>
          <cell r="C348" t="str">
            <v>谷合  俊澄</v>
          </cell>
          <cell r="I348" t="str">
            <v>内藤　宣明</v>
          </cell>
          <cell r="O348" t="str">
            <v>深野　勝美</v>
          </cell>
        </row>
        <row r="349">
          <cell r="A349">
            <v>25524</v>
          </cell>
          <cell r="B349" t="str">
            <v>中村屋</v>
          </cell>
          <cell r="C349" t="str">
            <v>二本松　壽</v>
          </cell>
          <cell r="I349" t="str">
            <v>今井　浩</v>
          </cell>
          <cell r="O349" t="str">
            <v>佐野　直之</v>
          </cell>
        </row>
        <row r="350">
          <cell r="A350">
            <v>25533</v>
          </cell>
          <cell r="B350" t="str">
            <v>ＭＳＤ</v>
          </cell>
          <cell r="C350" t="str">
            <v>池田　猛</v>
          </cell>
          <cell r="I350" t="str">
            <v>世古　雅也</v>
          </cell>
          <cell r="O350" t="str">
            <v>丸井　英之</v>
          </cell>
        </row>
        <row r="351">
          <cell r="A351">
            <v>25551</v>
          </cell>
          <cell r="B351" t="str">
            <v>文祥堂</v>
          </cell>
          <cell r="C351" t="str">
            <v>武田  吉央</v>
          </cell>
          <cell r="I351" t="str">
            <v>西村　浩一</v>
          </cell>
          <cell r="O351" t="str">
            <v>西村　浩一</v>
          </cell>
        </row>
        <row r="352">
          <cell r="A352">
            <v>25561</v>
          </cell>
          <cell r="B352" t="str">
            <v>タチエス</v>
          </cell>
          <cell r="C352" t="str">
            <v>野上　義之</v>
          </cell>
          <cell r="I352" t="str">
            <v>神谷　滕</v>
          </cell>
          <cell r="O352" t="str">
            <v>橋本　哲也</v>
          </cell>
        </row>
        <row r="353">
          <cell r="A353">
            <v>25570</v>
          </cell>
          <cell r="B353" t="str">
            <v>市田</v>
          </cell>
          <cell r="C353" t="str">
            <v>日吉　龍二</v>
          </cell>
          <cell r="I353" t="str">
            <v>中西　健二</v>
          </cell>
          <cell r="O353" t="str">
            <v>村尾　佳子</v>
          </cell>
        </row>
        <row r="354">
          <cell r="A354">
            <v>25589</v>
          </cell>
          <cell r="B354" t="str">
            <v>日立物流</v>
          </cell>
          <cell r="C354" t="str">
            <v>前川　英利</v>
          </cell>
          <cell r="I354" t="str">
            <v>中村　浩</v>
          </cell>
          <cell r="O354" t="str">
            <v>田所　厚実</v>
          </cell>
        </row>
        <row r="355">
          <cell r="A355">
            <v>25603</v>
          </cell>
          <cell r="B355" t="str">
            <v>パレット</v>
          </cell>
          <cell r="C355" t="str">
            <v>矢島　岐</v>
          </cell>
          <cell r="D355" t="str">
            <v>H26.4.19～</v>
          </cell>
          <cell r="I355" t="str">
            <v>赤川　勲</v>
          </cell>
          <cell r="O355" t="str">
            <v>成田　実</v>
          </cell>
        </row>
        <row r="356">
          <cell r="A356">
            <v>25612</v>
          </cell>
          <cell r="B356" t="str">
            <v>ＤＯＷＡ</v>
          </cell>
          <cell r="C356" t="str">
            <v>松下　克治</v>
          </cell>
          <cell r="I356" t="str">
            <v>庄司　博</v>
          </cell>
          <cell r="O356" t="str">
            <v>安藤　亮</v>
          </cell>
        </row>
        <row r="357">
          <cell r="A357">
            <v>25621</v>
          </cell>
          <cell r="B357" t="str">
            <v>東芝機械</v>
          </cell>
          <cell r="C357" t="str">
            <v>岸本　吉弘</v>
          </cell>
          <cell r="I357" t="str">
            <v>栗原　陽一</v>
          </cell>
          <cell r="O357" t="str">
            <v>鈴木　信博</v>
          </cell>
        </row>
        <row r="358">
          <cell r="A358">
            <v>25640</v>
          </cell>
          <cell r="B358" t="str">
            <v>ＨＯＹＡ</v>
          </cell>
          <cell r="C358" t="str">
            <v>鈴木　洋</v>
          </cell>
          <cell r="I358" t="str">
            <v>瀧沢　政視</v>
          </cell>
          <cell r="O358" t="str">
            <v>金本　伸二郎</v>
          </cell>
        </row>
        <row r="359">
          <cell r="A359">
            <v>25668</v>
          </cell>
          <cell r="B359" t="str">
            <v>三井倉庫ホールディングス</v>
          </cell>
          <cell r="C359" t="str">
            <v>中谷　幸裕</v>
          </cell>
          <cell r="I359" t="str">
            <v>山崎　順朗</v>
          </cell>
          <cell r="O359" t="str">
            <v>安藤　誠</v>
          </cell>
        </row>
        <row r="360">
          <cell r="A360">
            <v>25677</v>
          </cell>
          <cell r="B360" t="str">
            <v>三井製糖北糖</v>
          </cell>
          <cell r="C360" t="str">
            <v>雲谷　雅昭</v>
          </cell>
          <cell r="I360" t="str">
            <v>中村　隆二</v>
          </cell>
          <cell r="O360" t="str">
            <v>（堀浜　弘志）</v>
          </cell>
        </row>
        <row r="361">
          <cell r="A361">
            <v>25686</v>
          </cell>
          <cell r="B361" t="str">
            <v>タムラ製作所</v>
          </cell>
          <cell r="C361" t="str">
            <v>久保　肇</v>
          </cell>
          <cell r="I361" t="str">
            <v>武田　隆志</v>
          </cell>
          <cell r="O361" t="str">
            <v>山縣　政男</v>
          </cell>
        </row>
        <row r="362">
          <cell r="A362">
            <v>25695</v>
          </cell>
          <cell r="B362" t="str">
            <v>セントラル硝子</v>
          </cell>
          <cell r="C362" t="str">
            <v>岩崎　成俊</v>
          </cell>
          <cell r="I362" t="str">
            <v>大串　誠</v>
          </cell>
          <cell r="O362" t="str">
            <v>（鳥井　理恵子）</v>
          </cell>
        </row>
        <row r="363">
          <cell r="A363">
            <v>25701</v>
          </cell>
          <cell r="B363" t="str">
            <v>機缶</v>
          </cell>
          <cell r="C363" t="str">
            <v>三浦　繁夫</v>
          </cell>
          <cell r="I363" t="str">
            <v>渡辺　久泰</v>
          </cell>
          <cell r="O363" t="str">
            <v>渡辺　久泰</v>
          </cell>
        </row>
        <row r="364">
          <cell r="A364">
            <v>25710</v>
          </cell>
          <cell r="B364" t="str">
            <v>藤田観光</v>
          </cell>
          <cell r="C364" t="str">
            <v>山田　健昭</v>
          </cell>
          <cell r="I364" t="str">
            <v>橋本　貴</v>
          </cell>
          <cell r="O364" t="str">
            <v>古山　厚</v>
          </cell>
        </row>
        <row r="365">
          <cell r="A365">
            <v>25756</v>
          </cell>
          <cell r="B365" t="str">
            <v>東京都ニット</v>
          </cell>
          <cell r="C365" t="str">
            <v>近江　誠</v>
          </cell>
          <cell r="I365" t="str">
            <v>古川　淳一</v>
          </cell>
          <cell r="O365" t="str">
            <v>古川　淳一</v>
          </cell>
        </row>
        <row r="366">
          <cell r="A366">
            <v>25765</v>
          </cell>
          <cell r="B366" t="str">
            <v>朝日新聞</v>
          </cell>
          <cell r="C366" t="str">
            <v>（渡邉　雅隆）</v>
          </cell>
          <cell r="I366" t="str">
            <v>（敷田　義人）</v>
          </cell>
          <cell r="O366" t="str">
            <v>（飯田　留美子）</v>
          </cell>
        </row>
        <row r="367">
          <cell r="A367">
            <v>25774</v>
          </cell>
          <cell r="B367" t="str">
            <v>東燃ゼネラルグループ</v>
          </cell>
          <cell r="C367" t="str">
            <v>佐々木　英明</v>
          </cell>
          <cell r="I367" t="str">
            <v>浜口　幸治</v>
          </cell>
          <cell r="O367" t="str">
            <v>井上　彰夫</v>
          </cell>
        </row>
        <row r="368">
          <cell r="A368">
            <v>25783</v>
          </cell>
          <cell r="B368" t="str">
            <v>東京都報道事業</v>
          </cell>
          <cell r="C368" t="str">
            <v>川嶋　明</v>
          </cell>
          <cell r="I368" t="str">
            <v>後藤　利美</v>
          </cell>
          <cell r="O368" t="str">
            <v>石場　勇</v>
          </cell>
        </row>
        <row r="369">
          <cell r="A369">
            <v>25792</v>
          </cell>
          <cell r="B369" t="str">
            <v>東京都電気工事</v>
          </cell>
          <cell r="C369" t="str">
            <v>西村　康廣</v>
          </cell>
          <cell r="I369" t="str">
            <v>倉持　孝</v>
          </cell>
          <cell r="O369" t="str">
            <v>髙橋　一夫</v>
          </cell>
        </row>
        <row r="370">
          <cell r="A370">
            <v>25826</v>
          </cell>
          <cell r="B370" t="str">
            <v>独立行政法人水資源機構</v>
          </cell>
          <cell r="C370" t="str">
            <v>嶋田　治広</v>
          </cell>
          <cell r="I370" t="str">
            <v>酒井　隆好</v>
          </cell>
          <cell r="O370" t="str">
            <v>岡本　恭武</v>
          </cell>
        </row>
        <row r="371">
          <cell r="A371">
            <v>25835</v>
          </cell>
          <cell r="B371" t="str">
            <v>富士電機</v>
          </cell>
          <cell r="C371" t="str">
            <v>松井　洋明</v>
          </cell>
          <cell r="I371" t="str">
            <v>須藤　達也</v>
          </cell>
          <cell r="O371" t="str">
            <v>佐渡　珠美</v>
          </cell>
        </row>
        <row r="372">
          <cell r="A372">
            <v>25862</v>
          </cell>
          <cell r="B372" t="str">
            <v>東京自動車サービス</v>
          </cell>
          <cell r="C372" t="str">
            <v>石塚　秀昭</v>
          </cell>
          <cell r="I372" t="str">
            <v>河井　則雄</v>
          </cell>
          <cell r="O372" t="str">
            <v>深澤　昇</v>
          </cell>
        </row>
        <row r="373">
          <cell r="A373">
            <v>25871</v>
          </cell>
          <cell r="B373" t="str">
            <v>フランスベッドグループ</v>
          </cell>
          <cell r="C373" t="str">
            <v>池田　茂</v>
          </cell>
          <cell r="I373" t="str">
            <v>土屋　誠一郎</v>
          </cell>
          <cell r="O373" t="str">
            <v>藤井　隆二</v>
          </cell>
        </row>
        <row r="374">
          <cell r="A374">
            <v>25881</v>
          </cell>
          <cell r="B374" t="str">
            <v>ミライト</v>
          </cell>
          <cell r="C374" t="str">
            <v>十河　政史</v>
          </cell>
          <cell r="I374" t="str">
            <v>薄井　悦夫</v>
          </cell>
          <cell r="O374" t="str">
            <v>久野　玲</v>
          </cell>
        </row>
        <row r="375">
          <cell r="A375">
            <v>25890</v>
          </cell>
          <cell r="B375" t="str">
            <v>印刷製本包装機械</v>
          </cell>
          <cell r="C375" t="str">
            <v>瀬戸　良皓</v>
          </cell>
          <cell r="I375" t="str">
            <v>（田中　保）</v>
          </cell>
          <cell r="O375" t="str">
            <v>（大畑　光也）</v>
          </cell>
        </row>
        <row r="376">
          <cell r="A376">
            <v>25905</v>
          </cell>
          <cell r="B376" t="str">
            <v>関東百貨店</v>
          </cell>
          <cell r="C376" t="str">
            <v>永井　廣司</v>
          </cell>
          <cell r="I376" t="str">
            <v>植松　利文</v>
          </cell>
          <cell r="O376" t="str">
            <v>高橋　正也</v>
          </cell>
        </row>
        <row r="377">
          <cell r="A377">
            <v>25914</v>
          </cell>
          <cell r="B377" t="str">
            <v>セイコー</v>
          </cell>
          <cell r="C377" t="str">
            <v>大熊　右泰</v>
          </cell>
          <cell r="I377" t="str">
            <v>荻野　雅人</v>
          </cell>
          <cell r="O377" t="str">
            <v>中津川　智之</v>
          </cell>
        </row>
        <row r="378">
          <cell r="A378">
            <v>25923</v>
          </cell>
          <cell r="B378" t="str">
            <v>近畿日本ツーリスト</v>
          </cell>
          <cell r="C378" t="str">
            <v>加藤　真人</v>
          </cell>
          <cell r="I378" t="str">
            <v>太田　芳文</v>
          </cell>
          <cell r="O378" t="str">
            <v>川崎　修司</v>
          </cell>
        </row>
        <row r="379">
          <cell r="A379">
            <v>25932</v>
          </cell>
          <cell r="B379" t="str">
            <v>ニユートーキヨー</v>
          </cell>
          <cell r="C379" t="str">
            <v>江南　健一</v>
          </cell>
          <cell r="I379" t="str">
            <v>齋藤　一則</v>
          </cell>
          <cell r="O379" t="str">
            <v>奈良　光</v>
          </cell>
        </row>
        <row r="380">
          <cell r="A380">
            <v>25941</v>
          </cell>
          <cell r="B380" t="str">
            <v>横河ブリッジホールディングス</v>
          </cell>
          <cell r="C380" t="str">
            <v>名取　暢</v>
          </cell>
          <cell r="I380" t="str">
            <v>田辺　博幸</v>
          </cell>
          <cell r="O380" t="str">
            <v>伊藤　日出喜</v>
          </cell>
        </row>
        <row r="381">
          <cell r="A381">
            <v>25951</v>
          </cell>
          <cell r="B381" t="str">
            <v>東京女子医科大学</v>
          </cell>
          <cell r="C381" t="str">
            <v>上塚　芳郎</v>
          </cell>
          <cell r="I381" t="str">
            <v>小林　秀夫</v>
          </cell>
          <cell r="O381" t="str">
            <v>雲谷　政司</v>
          </cell>
        </row>
        <row r="382">
          <cell r="A382">
            <v>25979</v>
          </cell>
          <cell r="B382" t="str">
            <v>日清オイリオグループ</v>
          </cell>
          <cell r="C382" t="str">
            <v>小林　新</v>
          </cell>
          <cell r="I382" t="str">
            <v>石橋　和幸</v>
          </cell>
          <cell r="O382" t="str">
            <v>鹿沼　伸</v>
          </cell>
        </row>
        <row r="383">
          <cell r="A383">
            <v>25988</v>
          </cell>
          <cell r="B383" t="str">
            <v>ニヤクコーポレーション</v>
          </cell>
          <cell r="C383" t="str">
            <v>卜藏　健治</v>
          </cell>
          <cell r="I383" t="str">
            <v>野口　賢一</v>
          </cell>
          <cell r="O383" t="str">
            <v>福政　耕治</v>
          </cell>
        </row>
        <row r="384">
          <cell r="A384">
            <v>25997</v>
          </cell>
          <cell r="B384" t="str">
            <v>日本化薬</v>
          </cell>
          <cell r="C384" t="str">
            <v>三上　浩</v>
          </cell>
          <cell r="I384" t="str">
            <v>根立　隆一</v>
          </cell>
          <cell r="O384" t="str">
            <v>小林　誠一</v>
          </cell>
        </row>
        <row r="385">
          <cell r="A385">
            <v>26008</v>
          </cell>
          <cell r="B385" t="str">
            <v>ＮＯＫ</v>
          </cell>
          <cell r="C385" t="str">
            <v>横内　孝人</v>
          </cell>
          <cell r="I385" t="str">
            <v>本田　潤</v>
          </cell>
          <cell r="O385" t="str">
            <v>中野　明行</v>
          </cell>
        </row>
        <row r="386">
          <cell r="A386">
            <v>26017</v>
          </cell>
          <cell r="B386" t="str">
            <v>日揮</v>
          </cell>
          <cell r="C386" t="str">
            <v>野原　延孝</v>
          </cell>
          <cell r="I386" t="str">
            <v>高橋　茂</v>
          </cell>
          <cell r="O386" t="str">
            <v>渡部　誠</v>
          </cell>
        </row>
        <row r="387">
          <cell r="A387">
            <v>26035</v>
          </cell>
          <cell r="B387" t="str">
            <v>サクサ</v>
          </cell>
          <cell r="C387" t="str">
            <v>井上　洋一</v>
          </cell>
          <cell r="I387" t="str">
            <v>坂戸　永典</v>
          </cell>
          <cell r="O387" t="str">
            <v>田中　洋二</v>
          </cell>
        </row>
        <row r="388">
          <cell r="A388">
            <v>26053</v>
          </cell>
          <cell r="B388" t="str">
            <v>日本電子</v>
          </cell>
          <cell r="C388" t="str">
            <v>沢田　吉博</v>
          </cell>
          <cell r="I388" t="str">
            <v>関　敦司</v>
          </cell>
          <cell r="O388" t="str">
            <v>末岡　弘</v>
          </cell>
        </row>
        <row r="389">
          <cell r="A389">
            <v>26062</v>
          </cell>
          <cell r="B389" t="str">
            <v>商船三井</v>
          </cell>
          <cell r="C389" t="str">
            <v>八嶋　浩一</v>
          </cell>
          <cell r="I389" t="str">
            <v>祁答院　包則</v>
          </cell>
          <cell r="O389" t="str">
            <v>草柳　浩子</v>
          </cell>
        </row>
        <row r="390">
          <cell r="A390">
            <v>26071</v>
          </cell>
          <cell r="B390" t="str">
            <v>創聖</v>
          </cell>
          <cell r="C390" t="str">
            <v>石嶋　謙二</v>
          </cell>
          <cell r="I390" t="str">
            <v>石黒　正司</v>
          </cell>
          <cell r="O390" t="str">
            <v>橋井　浩二</v>
          </cell>
        </row>
        <row r="391">
          <cell r="A391">
            <v>26090</v>
          </cell>
          <cell r="B391" t="str">
            <v>レナウングループ</v>
          </cell>
          <cell r="C391" t="str">
            <v>井戸　勝寿</v>
          </cell>
          <cell r="I391" t="str">
            <v>鈴木　英一</v>
          </cell>
          <cell r="O391" t="str">
            <v>天岡　豊彦</v>
          </cell>
        </row>
        <row r="392">
          <cell r="A392">
            <v>26114</v>
          </cell>
          <cell r="B392" t="str">
            <v>プログレス</v>
          </cell>
          <cell r="C392" t="str">
            <v>小宮山　英一</v>
          </cell>
          <cell r="I392" t="str">
            <v>藤崎　努</v>
          </cell>
          <cell r="O392" t="str">
            <v>山崎　美代子</v>
          </cell>
        </row>
        <row r="393">
          <cell r="A393">
            <v>26132</v>
          </cell>
          <cell r="B393" t="str">
            <v>佐藤工業</v>
          </cell>
          <cell r="C393" t="str">
            <v>國本　尚志</v>
          </cell>
          <cell r="I393" t="str">
            <v>河久保　宏行</v>
          </cell>
          <cell r="O393" t="str">
            <v>河久保　宏行</v>
          </cell>
        </row>
        <row r="394">
          <cell r="A394">
            <v>26141</v>
          </cell>
          <cell r="B394" t="str">
            <v>東京都鉄二</v>
          </cell>
          <cell r="C394" t="str">
            <v>榎本　四郎</v>
          </cell>
          <cell r="I394" t="str">
            <v>小板橋　茂</v>
          </cell>
        </row>
        <row r="395">
          <cell r="A395">
            <v>26151</v>
          </cell>
          <cell r="B395" t="str">
            <v>杏林</v>
          </cell>
          <cell r="C395" t="str">
            <v>松本　臣春</v>
          </cell>
          <cell r="I395" t="str">
            <v>山口　剛</v>
          </cell>
          <cell r="O395" t="str">
            <v>安西　芳美</v>
          </cell>
        </row>
        <row r="396">
          <cell r="A396">
            <v>26160</v>
          </cell>
          <cell r="B396" t="str">
            <v>千代田グラビヤ</v>
          </cell>
          <cell r="C396" t="str">
            <v>村田　邦博</v>
          </cell>
          <cell r="I396" t="str">
            <v>須藤　勉</v>
          </cell>
          <cell r="O396" t="str">
            <v>室伏　広行</v>
          </cell>
        </row>
        <row r="397">
          <cell r="A397">
            <v>26179</v>
          </cell>
          <cell r="B397" t="str">
            <v>若築建設</v>
          </cell>
          <cell r="C397" t="str">
            <v>長谷川　洋一</v>
          </cell>
          <cell r="I397" t="str">
            <v>青木　伸一</v>
          </cell>
          <cell r="O397" t="str">
            <v>池田　幸雄</v>
          </cell>
        </row>
        <row r="398">
          <cell r="A398">
            <v>26188</v>
          </cell>
          <cell r="B398" t="str">
            <v>東日本銀行</v>
          </cell>
          <cell r="C398" t="str">
            <v>越阪部　勝実</v>
          </cell>
          <cell r="I398" t="str">
            <v>上田　和廣</v>
          </cell>
          <cell r="O398" t="str">
            <v>高橋　正一</v>
          </cell>
        </row>
        <row r="399">
          <cell r="A399">
            <v>26197</v>
          </cell>
          <cell r="B399" t="str">
            <v>日本電気計器検定所</v>
          </cell>
          <cell r="C399" t="str">
            <v>川端　博行</v>
          </cell>
          <cell r="I399" t="str">
            <v>中島　和佳</v>
          </cell>
          <cell r="O399" t="str">
            <v>井手　努</v>
          </cell>
        </row>
        <row r="400">
          <cell r="A400">
            <v>26202</v>
          </cell>
          <cell r="B400" t="str">
            <v>東急百貨店</v>
          </cell>
          <cell r="C400" t="str">
            <v>丹野　謙次</v>
          </cell>
          <cell r="I400" t="str">
            <v>柴田　典彦</v>
          </cell>
          <cell r="O400" t="str">
            <v>根津　伸行</v>
          </cell>
        </row>
        <row r="401">
          <cell r="A401">
            <v>26211</v>
          </cell>
          <cell r="B401" t="str">
            <v>東日本プラスチック</v>
          </cell>
          <cell r="C401" t="str">
            <v>時田　周明</v>
          </cell>
          <cell r="I401" t="str">
            <v>植田　秀一</v>
          </cell>
          <cell r="O401" t="str">
            <v>佐藤　栄一</v>
          </cell>
        </row>
        <row r="402">
          <cell r="A402">
            <v>26249</v>
          </cell>
          <cell r="B402" t="str">
            <v>東京機器</v>
          </cell>
          <cell r="C402" t="str">
            <v>岩崎　圭三郎</v>
          </cell>
          <cell r="I402" t="str">
            <v>丸山  勝美</v>
          </cell>
          <cell r="O402" t="str">
            <v>高橋　勧</v>
          </cell>
        </row>
        <row r="403">
          <cell r="A403">
            <v>26258</v>
          </cell>
          <cell r="B403" t="str">
            <v>あおぞら銀行</v>
          </cell>
          <cell r="C403" t="str">
            <v>山根　武</v>
          </cell>
          <cell r="I403" t="str">
            <v>毛利　元重</v>
          </cell>
          <cell r="O403" t="str">
            <v>鳥居　潤子</v>
          </cell>
        </row>
        <row r="404">
          <cell r="A404">
            <v>26267</v>
          </cell>
          <cell r="B404" t="str">
            <v>計機</v>
          </cell>
          <cell r="C404" t="str">
            <v>杉　時夫</v>
          </cell>
          <cell r="I404" t="str">
            <v>大山　和雄</v>
          </cell>
          <cell r="O404" t="str">
            <v>萱原　隆志</v>
          </cell>
        </row>
        <row r="405">
          <cell r="A405">
            <v>26276</v>
          </cell>
          <cell r="B405" t="str">
            <v>全国設計事務所</v>
          </cell>
          <cell r="C405" t="str">
            <v>石井　純</v>
          </cell>
          <cell r="I405" t="str">
            <v>伊藤　晴康</v>
          </cell>
          <cell r="O405" t="str">
            <v>平沼　正則</v>
          </cell>
          <cell r="P405" t="str">
            <v>事務局長</v>
          </cell>
        </row>
        <row r="406">
          <cell r="A406">
            <v>26294</v>
          </cell>
          <cell r="B406" t="str">
            <v>ぺんてる</v>
          </cell>
          <cell r="C406" t="str">
            <v>和田　優</v>
          </cell>
          <cell r="I406" t="str">
            <v>遠藤　幹雄</v>
          </cell>
          <cell r="O406" t="str">
            <v>島崎　誠</v>
          </cell>
        </row>
        <row r="407">
          <cell r="A407">
            <v>26300</v>
          </cell>
          <cell r="B407" t="str">
            <v>日本国土開発</v>
          </cell>
          <cell r="C407" t="str">
            <v>土代　政行</v>
          </cell>
          <cell r="I407" t="str">
            <v>十河　裕介</v>
          </cell>
        </row>
        <row r="408">
          <cell r="A408">
            <v>26319</v>
          </cell>
          <cell r="B408" t="str">
            <v>大和製罐</v>
          </cell>
          <cell r="C408" t="str">
            <v>栗山　雅之</v>
          </cell>
          <cell r="I408" t="str">
            <v>川副　松史</v>
          </cell>
        </row>
        <row r="409">
          <cell r="A409">
            <v>26328</v>
          </cell>
          <cell r="B409" t="str">
            <v>吉野工業所</v>
          </cell>
          <cell r="C409" t="str">
            <v>作田　克美</v>
          </cell>
          <cell r="I409" t="str">
            <v>笹　　修</v>
          </cell>
          <cell r="O409" t="str">
            <v>戸田　秀則</v>
          </cell>
        </row>
        <row r="410">
          <cell r="A410">
            <v>26337</v>
          </cell>
          <cell r="B410" t="str">
            <v>オンワード樫山</v>
          </cell>
          <cell r="C410" t="str">
            <v>飯塚　賢一</v>
          </cell>
          <cell r="I410" t="str">
            <v>堤　桂一郎</v>
          </cell>
          <cell r="O410" t="str">
            <v>永井　進晴</v>
          </cell>
        </row>
        <row r="411">
          <cell r="A411">
            <v>26355</v>
          </cell>
          <cell r="B411" t="str">
            <v>鷺宮</v>
          </cell>
          <cell r="C411" t="str">
            <v>郡山　千年</v>
          </cell>
          <cell r="I411" t="str">
            <v>関野　豊</v>
          </cell>
          <cell r="O411" t="str">
            <v>岡　和雄</v>
          </cell>
        </row>
        <row r="412">
          <cell r="A412">
            <v>26373</v>
          </cell>
          <cell r="B412" t="str">
            <v>セメント商工</v>
          </cell>
          <cell r="C412" t="str">
            <v>林　重信</v>
          </cell>
          <cell r="I412" t="str">
            <v>田名網　源市</v>
          </cell>
          <cell r="O412" t="str">
            <v>石田　慎介</v>
          </cell>
        </row>
        <row r="413">
          <cell r="A413">
            <v>26382</v>
          </cell>
          <cell r="B413" t="str">
            <v>東京広告業</v>
          </cell>
          <cell r="C413" t="str">
            <v>（櫻井　正伍）</v>
          </cell>
          <cell r="I413" t="str">
            <v>（酒田　千秋）</v>
          </cell>
          <cell r="O413" t="str">
            <v>（平賀　啓一）</v>
          </cell>
        </row>
        <row r="414">
          <cell r="A414">
            <v>26391</v>
          </cell>
          <cell r="B414" t="str">
            <v>三菱地所</v>
          </cell>
          <cell r="C414" t="str">
            <v>出田　裕蔵</v>
          </cell>
          <cell r="I414" t="str">
            <v>岸　正樹</v>
          </cell>
        </row>
        <row r="415">
          <cell r="A415">
            <v>26425</v>
          </cell>
          <cell r="B415" t="str">
            <v>東洋水産</v>
          </cell>
          <cell r="C415" t="str">
            <v>上田　広之</v>
          </cell>
          <cell r="I415" t="str">
            <v>金刺　敬一</v>
          </cell>
          <cell r="O415" t="str">
            <v>鈴木　祐治</v>
          </cell>
        </row>
        <row r="416">
          <cell r="A416">
            <v>26443</v>
          </cell>
          <cell r="B416" t="str">
            <v>ＮＩＰＰＯ</v>
          </cell>
          <cell r="C416" t="str">
            <v>高橋　恵介</v>
          </cell>
          <cell r="I416" t="str">
            <v>兵藤　清司</v>
          </cell>
        </row>
        <row r="417">
          <cell r="A417">
            <v>26452</v>
          </cell>
          <cell r="B417" t="str">
            <v>テルモ</v>
          </cell>
          <cell r="C417" t="str">
            <v>冨田　剛</v>
          </cell>
          <cell r="I417" t="str">
            <v>大関　弘愛</v>
          </cell>
          <cell r="O417" t="str">
            <v>渡辺　政彦</v>
          </cell>
        </row>
        <row r="418">
          <cell r="A418">
            <v>26461</v>
          </cell>
          <cell r="B418" t="str">
            <v>東京自動車教習所</v>
          </cell>
          <cell r="C418" t="str">
            <v>相原　光太郎</v>
          </cell>
          <cell r="I418" t="str">
            <v>津金沢　明彦</v>
          </cell>
          <cell r="O418" t="str">
            <v>古山　秋光</v>
          </cell>
        </row>
        <row r="419">
          <cell r="A419">
            <v>26471</v>
          </cell>
          <cell r="B419" t="str">
            <v>東京都金属プレス工業</v>
          </cell>
          <cell r="C419" t="str">
            <v>河野　正樹</v>
          </cell>
          <cell r="I419" t="str">
            <v>佐藤　孝道</v>
          </cell>
          <cell r="O419" t="str">
            <v>河井　昇一郎</v>
          </cell>
        </row>
        <row r="420">
          <cell r="A420">
            <v>26513</v>
          </cell>
          <cell r="B420" t="str">
            <v>スタンレー電気</v>
          </cell>
          <cell r="C420" t="str">
            <v>平塚　豊</v>
          </cell>
          <cell r="I420" t="str">
            <v>佐野　博志</v>
          </cell>
          <cell r="O420" t="str">
            <v>柳川　俊治</v>
          </cell>
        </row>
        <row r="421">
          <cell r="A421">
            <v>26569</v>
          </cell>
          <cell r="B421" t="str">
            <v>伊藤忠連合</v>
          </cell>
          <cell r="C421" t="str">
            <v>横田　昭</v>
          </cell>
          <cell r="I421" t="str">
            <v>俵　英夫</v>
          </cell>
          <cell r="O421" t="str">
            <v>松崎　正</v>
          </cell>
        </row>
        <row r="422">
          <cell r="A422">
            <v>26578</v>
          </cell>
          <cell r="B422" t="str">
            <v>日本ケミコン</v>
          </cell>
          <cell r="C422" t="str">
            <v>菊池　聡</v>
          </cell>
          <cell r="I422" t="str">
            <v>鈴木　英明</v>
          </cell>
          <cell r="O422" t="str">
            <v>櫻木　由佳里</v>
          </cell>
        </row>
        <row r="423">
          <cell r="A423">
            <v>26587</v>
          </cell>
          <cell r="B423" t="str">
            <v>井門エンタープライズ</v>
          </cell>
          <cell r="C423" t="str">
            <v>井門　昭二</v>
          </cell>
          <cell r="I423" t="str">
            <v>小谷　三利</v>
          </cell>
          <cell r="O423" t="str">
            <v>佐藤　誠</v>
          </cell>
        </row>
        <row r="424">
          <cell r="A424">
            <v>26611</v>
          </cell>
          <cell r="B424" t="str">
            <v>オリジン電気</v>
          </cell>
          <cell r="C424" t="str">
            <v>高木　克征</v>
          </cell>
          <cell r="I424" t="str">
            <v>石川　暁</v>
          </cell>
          <cell r="K424" t="str">
            <v>保川　義雄</v>
          </cell>
          <cell r="L424" t="str">
            <v>顧問</v>
          </cell>
          <cell r="O424" t="str">
            <v>高木　昌子</v>
          </cell>
        </row>
        <row r="425">
          <cell r="A425">
            <v>26620</v>
          </cell>
          <cell r="B425" t="str">
            <v>プリマハム</v>
          </cell>
          <cell r="C425" t="str">
            <v>佐竹　弘通</v>
          </cell>
          <cell r="I425" t="str">
            <v>松山　博</v>
          </cell>
          <cell r="O425" t="str">
            <v>松山　博</v>
          </cell>
        </row>
        <row r="426">
          <cell r="A426">
            <v>26639</v>
          </cell>
          <cell r="B426" t="str">
            <v>セコム</v>
          </cell>
          <cell r="C426" t="str">
            <v>原口　兼正</v>
          </cell>
          <cell r="I426" t="str">
            <v>山本　明</v>
          </cell>
          <cell r="O426" t="str">
            <v>長山　勝美</v>
          </cell>
        </row>
        <row r="427">
          <cell r="A427">
            <v>26657</v>
          </cell>
          <cell r="B427" t="str">
            <v>高見澤電機</v>
          </cell>
          <cell r="C427" t="str">
            <v>小林　弘</v>
          </cell>
          <cell r="I427" t="str">
            <v>成田　稔</v>
          </cell>
        </row>
        <row r="428">
          <cell r="A428">
            <v>26666</v>
          </cell>
          <cell r="B428" t="str">
            <v>外国運輸金融</v>
          </cell>
          <cell r="C428" t="str">
            <v>澤村　宏</v>
          </cell>
          <cell r="I428" t="str">
            <v>辻　宏二</v>
          </cell>
          <cell r="J428" t="str">
            <v>専務理事</v>
          </cell>
          <cell r="O428" t="str">
            <v>吉澤　俊秀</v>
          </cell>
          <cell r="P428" t="str">
            <v>事務局長</v>
          </cell>
        </row>
        <row r="429">
          <cell r="A429">
            <v>26675</v>
          </cell>
          <cell r="B429" t="str">
            <v>東和システム</v>
          </cell>
          <cell r="C429" t="str">
            <v>水野　茂</v>
          </cell>
          <cell r="I429" t="str">
            <v>高橋　博</v>
          </cell>
          <cell r="O429" t="str">
            <v>吉満　雄一</v>
          </cell>
        </row>
        <row r="430">
          <cell r="A430">
            <v>26709</v>
          </cell>
          <cell r="B430" t="str">
            <v>三菱自動車</v>
          </cell>
          <cell r="C430" t="str">
            <v>池田　知治</v>
          </cell>
          <cell r="I430" t="str">
            <v>犬飼　克明</v>
          </cell>
          <cell r="O430" t="str">
            <v>犬飼　克明</v>
          </cell>
        </row>
        <row r="431">
          <cell r="A431">
            <v>26736</v>
          </cell>
          <cell r="B431" t="str">
            <v>東洋ガラス</v>
          </cell>
          <cell r="C431" t="str">
            <v>桐生　久</v>
          </cell>
          <cell r="I431" t="str">
            <v>長島　進</v>
          </cell>
        </row>
        <row r="432">
          <cell r="A432">
            <v>26745</v>
          </cell>
          <cell r="B432" t="str">
            <v>関東めっき</v>
          </cell>
          <cell r="C432" t="str">
            <v>八幡　順一</v>
          </cell>
          <cell r="I432" t="str">
            <v>舩越　久則</v>
          </cell>
        </row>
        <row r="433">
          <cell r="A433">
            <v>26754</v>
          </cell>
          <cell r="B433" t="str">
            <v>綜合警備保障</v>
          </cell>
          <cell r="C433" t="str">
            <v>青山　幸恭</v>
          </cell>
          <cell r="I433" t="str">
            <v>眞下　豊</v>
          </cell>
          <cell r="O433" t="str">
            <v>鈴木　啓之</v>
          </cell>
        </row>
        <row r="434">
          <cell r="A434">
            <v>26763</v>
          </cell>
          <cell r="B434" t="str">
            <v>ドッドウェル</v>
          </cell>
          <cell r="C434" t="str">
            <v>吉田　周二</v>
          </cell>
          <cell r="D434" t="str">
            <v>H26.7.7～</v>
          </cell>
          <cell r="I434" t="str">
            <v>飯塚　正和</v>
          </cell>
        </row>
        <row r="435">
          <cell r="A435">
            <v>26772</v>
          </cell>
          <cell r="B435" t="str">
            <v>釜屋</v>
          </cell>
          <cell r="C435" t="str">
            <v>平等　敏夫</v>
          </cell>
          <cell r="I435" t="str">
            <v>石井　和秋</v>
          </cell>
        </row>
        <row r="436">
          <cell r="A436">
            <v>26781</v>
          </cell>
          <cell r="B436" t="str">
            <v>ロッテ</v>
          </cell>
          <cell r="C436" t="str">
            <v>野田　光雄</v>
          </cell>
          <cell r="I436" t="str">
            <v>村木　雅男</v>
          </cell>
          <cell r="O436" t="str">
            <v>板垣　繁男</v>
          </cell>
        </row>
        <row r="437">
          <cell r="A437">
            <v>26791</v>
          </cell>
          <cell r="B437" t="str">
            <v>日本金属</v>
          </cell>
          <cell r="C437" t="str">
            <v>泉　正樹</v>
          </cell>
          <cell r="I437" t="str">
            <v>横尾　厚</v>
          </cell>
        </row>
        <row r="438">
          <cell r="A438">
            <v>26806</v>
          </cell>
          <cell r="B438" t="str">
            <v>スリーエムジャパン</v>
          </cell>
          <cell r="C438" t="str">
            <v>（澁谷　和久）</v>
          </cell>
          <cell r="I438" t="str">
            <v>（上原　賢一）</v>
          </cell>
        </row>
        <row r="439">
          <cell r="A439">
            <v>26815</v>
          </cell>
          <cell r="B439" t="str">
            <v>東京都土木建築</v>
          </cell>
          <cell r="C439" t="str">
            <v>株木　貴史</v>
          </cell>
          <cell r="I439" t="str">
            <v>片山　英次</v>
          </cell>
          <cell r="O439" t="str">
            <v>嶋田　行伸</v>
          </cell>
        </row>
        <row r="440">
          <cell r="A440">
            <v>26833</v>
          </cell>
          <cell r="B440" t="str">
            <v>独立行政法人鉄道建設・運輸施設整備支援機構</v>
          </cell>
          <cell r="C440" t="str">
            <v>最勝寺　潔</v>
          </cell>
          <cell r="I440" t="str">
            <v>柳井　宏夫</v>
          </cell>
          <cell r="O440" t="str">
            <v>村田　忠雄</v>
          </cell>
        </row>
        <row r="441">
          <cell r="A441">
            <v>26861</v>
          </cell>
          <cell r="B441" t="str">
            <v>東京都洋菓子</v>
          </cell>
          <cell r="C441" t="str">
            <v>泉　邦夫</v>
          </cell>
          <cell r="I441" t="str">
            <v>杉山　寿志</v>
          </cell>
          <cell r="O441" t="str">
            <v>緑川　忠義</v>
          </cell>
        </row>
        <row r="442">
          <cell r="A442">
            <v>26870</v>
          </cell>
          <cell r="B442" t="str">
            <v>玩具人形</v>
          </cell>
          <cell r="C442" t="str">
            <v>戸所　正敏</v>
          </cell>
          <cell r="I442" t="str">
            <v>川又　久義</v>
          </cell>
          <cell r="O442" t="str">
            <v>佐藤　泰宏</v>
          </cell>
        </row>
        <row r="443">
          <cell r="A443">
            <v>26889</v>
          </cell>
          <cell r="B443" t="str">
            <v>ヤクルト</v>
          </cell>
          <cell r="C443" t="str">
            <v>田中　良明</v>
          </cell>
          <cell r="D443" t="str">
            <v>H26～</v>
          </cell>
          <cell r="I443" t="str">
            <v>柳田　誠</v>
          </cell>
          <cell r="O443" t="str">
            <v>内田　耕一</v>
          </cell>
        </row>
        <row r="444">
          <cell r="A444">
            <v>26898</v>
          </cell>
          <cell r="B444" t="str">
            <v>三菱鉛筆</v>
          </cell>
          <cell r="C444" t="str">
            <v>中村　文俊</v>
          </cell>
          <cell r="I444" t="str">
            <v>渋谷　孝司</v>
          </cell>
          <cell r="O444" t="str">
            <v>中村　昌治</v>
          </cell>
          <cell r="Q444" t="str">
            <v>今関　静子</v>
          </cell>
          <cell r="R444" t="str">
            <v>事務長代理</v>
          </cell>
        </row>
        <row r="445">
          <cell r="A445">
            <v>26903</v>
          </cell>
          <cell r="B445" t="str">
            <v>黒田精工</v>
          </cell>
          <cell r="C445" t="str">
            <v>佐古　斉文</v>
          </cell>
          <cell r="I445" t="str">
            <v>酒井　正夫</v>
          </cell>
        </row>
        <row r="446">
          <cell r="A446">
            <v>26912</v>
          </cell>
          <cell r="B446" t="str">
            <v>三機工業</v>
          </cell>
          <cell r="C446" t="str">
            <v>安藤　誠</v>
          </cell>
          <cell r="I446" t="str">
            <v>西川　喜紀</v>
          </cell>
        </row>
        <row r="447">
          <cell r="A447">
            <v>26921</v>
          </cell>
          <cell r="B447" t="str">
            <v>日本ユニシス</v>
          </cell>
          <cell r="C447" t="str">
            <v>太田　保明</v>
          </cell>
          <cell r="I447" t="str">
            <v>吉永　明弘</v>
          </cell>
          <cell r="O447" t="str">
            <v>長谷　猪一郎</v>
          </cell>
        </row>
        <row r="448">
          <cell r="A448">
            <v>26931</v>
          </cell>
          <cell r="B448" t="str">
            <v>海空運</v>
          </cell>
          <cell r="C448" t="str">
            <v>薬師寺　正和</v>
          </cell>
          <cell r="I448" t="str">
            <v>中川　惠介</v>
          </cell>
          <cell r="O448" t="str">
            <v>栗原　理江</v>
          </cell>
        </row>
        <row r="449">
          <cell r="A449">
            <v>26940</v>
          </cell>
          <cell r="B449" t="str">
            <v>東京商工リサーチ</v>
          </cell>
          <cell r="C449" t="str">
            <v>河原　光雄</v>
          </cell>
          <cell r="I449" t="str">
            <v>宮崎　和彦</v>
          </cell>
          <cell r="O449" t="str">
            <v>佐藤　勇市</v>
          </cell>
        </row>
        <row r="450">
          <cell r="A450">
            <v>26959</v>
          </cell>
          <cell r="B450" t="str">
            <v>セブン＆アイ・ホールディングス</v>
          </cell>
          <cell r="C450" t="str">
            <v>村田　紀敏</v>
          </cell>
          <cell r="I450" t="str">
            <v>坂上　一雄</v>
          </cell>
          <cell r="O450" t="str">
            <v>岩井　秀樹</v>
          </cell>
        </row>
        <row r="451">
          <cell r="A451">
            <v>26968</v>
          </cell>
          <cell r="B451" t="str">
            <v>ＭＢＫ連合</v>
          </cell>
          <cell r="C451" t="str">
            <v>中田　敏郎</v>
          </cell>
          <cell r="I451" t="str">
            <v>渋谷　博久</v>
          </cell>
        </row>
        <row r="452">
          <cell r="A452">
            <v>26977</v>
          </cell>
          <cell r="B452" t="str">
            <v>東部ゴム</v>
          </cell>
          <cell r="C452" t="str">
            <v>小杉　茂夫</v>
          </cell>
          <cell r="I452" t="str">
            <v>二俣　直時</v>
          </cell>
          <cell r="O452" t="str">
            <v>二俣　直時</v>
          </cell>
        </row>
        <row r="453">
          <cell r="A453">
            <v>26995</v>
          </cell>
          <cell r="B453" t="str">
            <v>コーセー</v>
          </cell>
          <cell r="C453" t="str">
            <v>佐藤　寿一</v>
          </cell>
          <cell r="I453" t="str">
            <v>佐藤　元一</v>
          </cell>
          <cell r="O453" t="str">
            <v>新田　誠</v>
          </cell>
        </row>
        <row r="454">
          <cell r="A454">
            <v>27006</v>
          </cell>
          <cell r="B454" t="str">
            <v>日本金型工業</v>
          </cell>
          <cell r="C454" t="str">
            <v>牧野　俊清</v>
          </cell>
          <cell r="I454" t="str">
            <v>神田　昌彦</v>
          </cell>
          <cell r="O454" t="str">
            <v>鎌滝　政弘</v>
          </cell>
        </row>
        <row r="455">
          <cell r="A455">
            <v>27024</v>
          </cell>
          <cell r="B455" t="str">
            <v>ミドリ安全</v>
          </cell>
          <cell r="C455" t="str">
            <v>松村　不二夫</v>
          </cell>
          <cell r="I455" t="str">
            <v>河内　孝一</v>
          </cell>
        </row>
        <row r="456">
          <cell r="A456">
            <v>27042</v>
          </cell>
          <cell r="B456" t="str">
            <v>エヌ・ティ・ティ・データ・ジェトロニクス</v>
          </cell>
          <cell r="C456" t="str">
            <v>早川　久則</v>
          </cell>
          <cell r="I456" t="str">
            <v>村山　好彦</v>
          </cell>
        </row>
        <row r="457">
          <cell r="A457">
            <v>27061</v>
          </cell>
          <cell r="B457" t="str">
            <v>ＬＩＸＩＬ</v>
          </cell>
          <cell r="C457" t="str">
            <v>丹治　宏志</v>
          </cell>
          <cell r="I457" t="str">
            <v>豊丹生　祐啓</v>
          </cell>
          <cell r="O457" t="str">
            <v>遠藤　光則</v>
          </cell>
        </row>
        <row r="458">
          <cell r="A458">
            <v>27070</v>
          </cell>
          <cell r="B458" t="str">
            <v>日本重化学工業</v>
          </cell>
          <cell r="C458" t="str">
            <v>谷川　芳和</v>
          </cell>
          <cell r="I458" t="str">
            <v>田中　康夫</v>
          </cell>
          <cell r="O458" t="str">
            <v>高野　利文</v>
          </cell>
          <cell r="P458" t="str">
            <v>事務長代行</v>
          </cell>
        </row>
        <row r="459">
          <cell r="A459">
            <v>27089</v>
          </cell>
          <cell r="B459" t="str">
            <v>新生銀行</v>
          </cell>
          <cell r="C459" t="str">
            <v>（薦田　貴久）</v>
          </cell>
          <cell r="I459" t="str">
            <v>（小野　みゆき）</v>
          </cell>
          <cell r="O459" t="str">
            <v>（目崎　知美）</v>
          </cell>
        </row>
        <row r="460">
          <cell r="A460">
            <v>27098</v>
          </cell>
          <cell r="B460" t="str">
            <v>ニューオータニ</v>
          </cell>
          <cell r="C460" t="str">
            <v>大木　勉</v>
          </cell>
          <cell r="I460" t="str">
            <v>近田　穣</v>
          </cell>
          <cell r="O460" t="str">
            <v>遠藤　令子</v>
          </cell>
        </row>
        <row r="461">
          <cell r="A461">
            <v>27103</v>
          </cell>
          <cell r="B461" t="str">
            <v>内田洋行</v>
          </cell>
          <cell r="C461" t="str">
            <v>後藤　弘治</v>
          </cell>
          <cell r="I461" t="str">
            <v>松井　陽一</v>
          </cell>
          <cell r="O461" t="str">
            <v>根本　彰夫</v>
          </cell>
        </row>
        <row r="462">
          <cell r="A462">
            <v>27112</v>
          </cell>
          <cell r="B462" t="str">
            <v>雪印メグミルク</v>
          </cell>
          <cell r="C462" t="str">
            <v>渡辺　滋</v>
          </cell>
          <cell r="I462" t="str">
            <v>山口　和男</v>
          </cell>
          <cell r="O462" t="str">
            <v>石坂　信樹</v>
          </cell>
        </row>
        <row r="463">
          <cell r="A463">
            <v>27121</v>
          </cell>
          <cell r="B463" t="str">
            <v>日本道路</v>
          </cell>
          <cell r="C463" t="str">
            <v>鈴木　達志</v>
          </cell>
          <cell r="I463" t="str">
            <v>井上　晋</v>
          </cell>
          <cell r="O463" t="str">
            <v>石塚　裕次</v>
          </cell>
        </row>
        <row r="464">
          <cell r="A464">
            <v>27140</v>
          </cell>
          <cell r="B464" t="str">
            <v>日拓</v>
          </cell>
          <cell r="C464" t="str">
            <v>西村　拓郎</v>
          </cell>
          <cell r="I464" t="str">
            <v>西村　道夫</v>
          </cell>
          <cell r="O464" t="str">
            <v>加藤　栄次</v>
          </cell>
        </row>
        <row r="465">
          <cell r="A465">
            <v>27159</v>
          </cell>
          <cell r="B465" t="str">
            <v>エービービー</v>
          </cell>
          <cell r="C465" t="str">
            <v>鈴木　勇</v>
          </cell>
          <cell r="I465" t="str">
            <v>高橋　昌喜</v>
          </cell>
        </row>
        <row r="466">
          <cell r="A466">
            <v>27168</v>
          </cell>
          <cell r="B466" t="str">
            <v>税務会計監査事務所</v>
          </cell>
          <cell r="C466" t="str">
            <v>金子　秀夫</v>
          </cell>
          <cell r="I466" t="str">
            <v>井上　繁</v>
          </cell>
          <cell r="O466" t="str">
            <v>仲田　浩</v>
          </cell>
        </row>
        <row r="467">
          <cell r="A467">
            <v>27186</v>
          </cell>
          <cell r="B467" t="str">
            <v>科研製薬</v>
          </cell>
          <cell r="C467" t="str">
            <v>家田　佳弘</v>
          </cell>
          <cell r="I467" t="str">
            <v>本田　勤</v>
          </cell>
          <cell r="O467" t="str">
            <v>澤田　幸導</v>
          </cell>
        </row>
        <row r="468">
          <cell r="A468">
            <v>27195</v>
          </cell>
          <cell r="B468" t="str">
            <v>イマジカ</v>
          </cell>
          <cell r="C468" t="str">
            <v>角田　光敏</v>
          </cell>
          <cell r="I468" t="str">
            <v>吉岡　忠司</v>
          </cell>
        </row>
        <row r="469">
          <cell r="A469">
            <v>27201</v>
          </cell>
          <cell r="B469" t="str">
            <v>農林水産関係法人</v>
          </cell>
          <cell r="C469" t="str">
            <v>（塩島　勉）</v>
          </cell>
          <cell r="I469" t="str">
            <v>（仁科　俊一）</v>
          </cell>
          <cell r="O469" t="str">
            <v>（肥後　宏幸）</v>
          </cell>
        </row>
        <row r="470">
          <cell r="A470">
            <v>27210</v>
          </cell>
          <cell r="B470" t="str">
            <v>国会議員秘書</v>
          </cell>
          <cell r="C470" t="str">
            <v>（岸本　俊介）</v>
          </cell>
          <cell r="I470" t="str">
            <v>（柏　尚志）</v>
          </cell>
          <cell r="K470" t="str">
            <v>（佐々木　清安）</v>
          </cell>
          <cell r="O470" t="str">
            <v>（井上　晋二）</v>
          </cell>
        </row>
        <row r="471">
          <cell r="A471">
            <v>27247</v>
          </cell>
          <cell r="B471" t="str">
            <v>東京屋外広告ディスプレイ</v>
          </cell>
          <cell r="C471" t="str">
            <v>清水　卓治</v>
          </cell>
          <cell r="I471" t="str">
            <v>吉田　健一</v>
          </cell>
          <cell r="O471" t="str">
            <v>内藤　章</v>
          </cell>
          <cell r="Q471" t="str">
            <v>寺沢　春彦</v>
          </cell>
          <cell r="R471" t="str">
            <v>事務次長</v>
          </cell>
        </row>
        <row r="472">
          <cell r="A472">
            <v>27256</v>
          </cell>
          <cell r="B472" t="str">
            <v>カシオ</v>
          </cell>
          <cell r="C472" t="str">
            <v>小林　誠</v>
          </cell>
          <cell r="I472" t="str">
            <v>古川　一虎</v>
          </cell>
          <cell r="O472" t="str">
            <v>加藤　敏之</v>
          </cell>
        </row>
        <row r="473">
          <cell r="A473">
            <v>27265</v>
          </cell>
          <cell r="B473" t="str">
            <v>ニチアス</v>
          </cell>
          <cell r="C473" t="str">
            <v>米澤　靖男</v>
          </cell>
          <cell r="I473" t="str">
            <v>竹田　晴彦</v>
          </cell>
        </row>
        <row r="474">
          <cell r="A474">
            <v>27308</v>
          </cell>
          <cell r="B474" t="str">
            <v>ナイガイ</v>
          </cell>
          <cell r="C474" t="str">
            <v>市原　聡</v>
          </cell>
          <cell r="I474" t="str">
            <v>宇賀神　秀剛</v>
          </cell>
          <cell r="O474" t="str">
            <v>川上　和美</v>
          </cell>
        </row>
        <row r="475">
          <cell r="A475">
            <v>27317</v>
          </cell>
          <cell r="B475" t="str">
            <v>日本石油輸送グループ</v>
          </cell>
          <cell r="C475" t="str">
            <v>戸井田　俊明</v>
          </cell>
          <cell r="I475" t="str">
            <v>高橋　省二</v>
          </cell>
          <cell r="O475" t="str">
            <v>鈴木　一夫</v>
          </cell>
        </row>
        <row r="476">
          <cell r="A476">
            <v>27335</v>
          </cell>
          <cell r="B476" t="str">
            <v>日新製糖</v>
          </cell>
          <cell r="C476" t="str">
            <v>青砥　由直</v>
          </cell>
          <cell r="I476" t="str">
            <v>野崎　博典</v>
          </cell>
          <cell r="O476" t="str">
            <v>大久保　哲男</v>
          </cell>
        </row>
        <row r="477">
          <cell r="A477">
            <v>27344</v>
          </cell>
          <cell r="B477" t="str">
            <v>ＢＩＪ</v>
          </cell>
          <cell r="C477" t="str">
            <v>相原　修</v>
          </cell>
          <cell r="I477" t="str">
            <v>原田　学</v>
          </cell>
          <cell r="O477" t="str">
            <v>加藤　悦男</v>
          </cell>
        </row>
        <row r="478">
          <cell r="A478">
            <v>27353</v>
          </cell>
          <cell r="B478" t="str">
            <v>服装</v>
          </cell>
          <cell r="C478" t="str">
            <v>大栗　實</v>
          </cell>
          <cell r="I478" t="str">
            <v>馬場　和喜夫</v>
          </cell>
          <cell r="O478" t="str">
            <v>和田　勝正</v>
          </cell>
        </row>
        <row r="479">
          <cell r="A479">
            <v>27362</v>
          </cell>
          <cell r="B479" t="str">
            <v>経済団体</v>
          </cell>
          <cell r="C479" t="str">
            <v>前原　金一</v>
          </cell>
          <cell r="I479" t="str">
            <v>橋本　昌道</v>
          </cell>
          <cell r="O479" t="str">
            <v>山田　誠</v>
          </cell>
        </row>
        <row r="480">
          <cell r="A480">
            <v>27381</v>
          </cell>
          <cell r="B480" t="str">
            <v>アルファ</v>
          </cell>
          <cell r="C480" t="str">
            <v>大谷　邦昭</v>
          </cell>
          <cell r="I480" t="str">
            <v>鈴木　孝仁</v>
          </cell>
          <cell r="O480" t="str">
            <v>鈴木　孝仁</v>
          </cell>
        </row>
        <row r="481">
          <cell r="A481">
            <v>27390</v>
          </cell>
          <cell r="B481" t="str">
            <v>荏原</v>
          </cell>
          <cell r="C481" t="str">
            <v>渋谷　勝</v>
          </cell>
          <cell r="I481" t="str">
            <v>平山　二三男</v>
          </cell>
          <cell r="O481" t="str">
            <v>小栗　章三</v>
          </cell>
        </row>
        <row r="482">
          <cell r="A482">
            <v>27405</v>
          </cell>
          <cell r="B482" t="str">
            <v>通信機器産業</v>
          </cell>
          <cell r="C482" t="str">
            <v>池野　紀彦</v>
          </cell>
          <cell r="I482" t="str">
            <v>森田　育夫</v>
          </cell>
        </row>
        <row r="483">
          <cell r="A483">
            <v>27414</v>
          </cell>
          <cell r="B483" t="str">
            <v>五洋建設</v>
          </cell>
          <cell r="C483" t="str">
            <v>日高　淳</v>
          </cell>
          <cell r="I483" t="str">
            <v>新妻　理男</v>
          </cell>
          <cell r="O483" t="str">
            <v>中村　洋一</v>
          </cell>
        </row>
        <row r="484">
          <cell r="A484">
            <v>27423</v>
          </cell>
          <cell r="B484" t="str">
            <v>紀文</v>
          </cell>
          <cell r="C484" t="str">
            <v>堤　　裕</v>
          </cell>
          <cell r="I484" t="str">
            <v>小松　憲弘</v>
          </cell>
          <cell r="O484" t="str">
            <v>江夏　弥生</v>
          </cell>
        </row>
        <row r="485">
          <cell r="A485">
            <v>27441</v>
          </cell>
          <cell r="B485" t="str">
            <v>吉原商品</v>
          </cell>
          <cell r="C485" t="str">
            <v>吉田　信明</v>
          </cell>
          <cell r="I485" t="str">
            <v>星野　俊雄</v>
          </cell>
        </row>
        <row r="486">
          <cell r="A486">
            <v>27460</v>
          </cell>
          <cell r="B486" t="str">
            <v>東京製綱</v>
          </cell>
          <cell r="C486" t="str">
            <v>中村　裕明</v>
          </cell>
          <cell r="I486" t="str">
            <v>松井　昭典</v>
          </cell>
          <cell r="O486" t="str">
            <v>松井　昭典</v>
          </cell>
        </row>
        <row r="487">
          <cell r="A487">
            <v>27479</v>
          </cell>
          <cell r="B487" t="str">
            <v>産業機械</v>
          </cell>
          <cell r="C487" t="str">
            <v>和田　正</v>
          </cell>
          <cell r="I487" t="str">
            <v>折居　正幸</v>
          </cell>
          <cell r="O487" t="str">
            <v>田中　敏博</v>
          </cell>
        </row>
        <row r="488">
          <cell r="A488">
            <v>27488</v>
          </cell>
          <cell r="B488" t="str">
            <v>日本自動車部品工業</v>
          </cell>
          <cell r="C488" t="str">
            <v>金原　利道</v>
          </cell>
          <cell r="I488" t="str">
            <v>堀内　泰明</v>
          </cell>
          <cell r="O488" t="str">
            <v>小泉　裕俊</v>
          </cell>
        </row>
        <row r="489">
          <cell r="A489">
            <v>27497</v>
          </cell>
          <cell r="B489" t="str">
            <v>ＴＳＩホールディングス</v>
          </cell>
          <cell r="C489" t="str">
            <v>山田　康夫</v>
          </cell>
          <cell r="I489" t="str">
            <v>田中　克昌</v>
          </cell>
          <cell r="O489" t="str">
            <v>吉沢　正巳</v>
          </cell>
        </row>
        <row r="490">
          <cell r="A490">
            <v>27502</v>
          </cell>
          <cell r="B490" t="str">
            <v>日本情報機器</v>
          </cell>
          <cell r="C490" t="str">
            <v>（武智 良泰）</v>
          </cell>
          <cell r="I490" t="str">
            <v>（小池　敏夫）</v>
          </cell>
          <cell r="O490" t="str">
            <v>(町 秀一)</v>
          </cell>
        </row>
        <row r="491">
          <cell r="A491">
            <v>27511</v>
          </cell>
          <cell r="B491" t="str">
            <v>大京</v>
          </cell>
          <cell r="C491" t="str">
            <v>相田　裕二</v>
          </cell>
          <cell r="I491" t="str">
            <v>青木　孝夫</v>
          </cell>
          <cell r="O491" t="str">
            <v>森田　隆一</v>
          </cell>
        </row>
        <row r="492">
          <cell r="A492">
            <v>27521</v>
          </cell>
          <cell r="B492" t="str">
            <v>三晃金属工業</v>
          </cell>
          <cell r="C492" t="str">
            <v>塩田　康海</v>
          </cell>
          <cell r="I492" t="str">
            <v>山田　浩</v>
          </cell>
          <cell r="O492" t="str">
            <v>前川　典昭</v>
          </cell>
        </row>
        <row r="493">
          <cell r="A493">
            <v>27530</v>
          </cell>
          <cell r="B493" t="str">
            <v>ＧＷＡ</v>
          </cell>
          <cell r="C493" t="str">
            <v>角田　稔</v>
          </cell>
          <cell r="I493" t="str">
            <v>林　忠郷</v>
          </cell>
          <cell r="O493" t="str">
            <v>吉川　和伸</v>
          </cell>
        </row>
        <row r="494">
          <cell r="A494">
            <v>27549</v>
          </cell>
          <cell r="B494" t="str">
            <v>ミツトヨ</v>
          </cell>
          <cell r="C494" t="str">
            <v>高野　修</v>
          </cell>
          <cell r="I494" t="str">
            <v>沢田　克秀</v>
          </cell>
          <cell r="O494" t="str">
            <v>磴　　洋</v>
          </cell>
        </row>
        <row r="495">
          <cell r="A495">
            <v>27585</v>
          </cell>
          <cell r="B495" t="str">
            <v>東亜道路</v>
          </cell>
          <cell r="C495" t="str">
            <v>丸尾　和廣</v>
          </cell>
          <cell r="I495" t="str">
            <v>工川　靖</v>
          </cell>
        </row>
        <row r="496">
          <cell r="A496">
            <v>27594</v>
          </cell>
          <cell r="B496" t="str">
            <v>鈴屋</v>
          </cell>
          <cell r="C496" t="str">
            <v>鈴木　義雄</v>
          </cell>
          <cell r="I496" t="str">
            <v>細川　匡一</v>
          </cell>
          <cell r="O496" t="str">
            <v>竹林　直彦</v>
          </cell>
        </row>
        <row r="497">
          <cell r="A497">
            <v>27600</v>
          </cell>
          <cell r="B497" t="str">
            <v>東京電子機械工業</v>
          </cell>
          <cell r="C497" t="str">
            <v>木内　秀行</v>
          </cell>
          <cell r="I497" t="str">
            <v>鳥海　孝治</v>
          </cell>
          <cell r="O497" t="str">
            <v>二宮　重人</v>
          </cell>
        </row>
        <row r="498">
          <cell r="A498">
            <v>27619</v>
          </cell>
          <cell r="B498" t="str">
            <v>測量地質</v>
          </cell>
          <cell r="C498" t="str">
            <v>本島　庸介</v>
          </cell>
          <cell r="I498" t="str">
            <v>山崎　広</v>
          </cell>
          <cell r="O498" t="str">
            <v>中澤　和巳</v>
          </cell>
        </row>
        <row r="499">
          <cell r="A499">
            <v>27628</v>
          </cell>
          <cell r="B499" t="str">
            <v>長谷工</v>
          </cell>
          <cell r="C499" t="str">
            <v>西野　實</v>
          </cell>
          <cell r="I499" t="str">
            <v>塚田　誠</v>
          </cell>
          <cell r="O499" t="str">
            <v>安藤　直人</v>
          </cell>
        </row>
        <row r="500">
          <cell r="A500">
            <v>27637</v>
          </cell>
          <cell r="B500" t="str">
            <v>宝幸</v>
          </cell>
          <cell r="C500" t="str">
            <v>森元　辰己</v>
          </cell>
          <cell r="I500" t="str">
            <v>梶原　敬司</v>
          </cell>
        </row>
        <row r="501">
          <cell r="A501">
            <v>27646</v>
          </cell>
          <cell r="B501" t="str">
            <v>経済産業関係法人</v>
          </cell>
          <cell r="C501" t="str">
            <v>（住吉　邦夫）</v>
          </cell>
          <cell r="I501" t="str">
            <v>（平井　澄仁）</v>
          </cell>
          <cell r="O501" t="str">
            <v>（平井　澄仁）</v>
          </cell>
        </row>
        <row r="502">
          <cell r="A502">
            <v>27655</v>
          </cell>
          <cell r="B502" t="str">
            <v>テレビ朝日</v>
          </cell>
          <cell r="C502" t="str">
            <v>福田　俊男</v>
          </cell>
          <cell r="I502" t="str">
            <v>大竹　一</v>
          </cell>
          <cell r="O502" t="str">
            <v>森田　兆基</v>
          </cell>
        </row>
        <row r="503">
          <cell r="A503">
            <v>27664</v>
          </cell>
          <cell r="B503" t="str">
            <v>デパート</v>
          </cell>
          <cell r="C503" t="str">
            <v>神谷　勉</v>
          </cell>
          <cell r="I503" t="str">
            <v>山田　雅章</v>
          </cell>
          <cell r="J503" t="str">
            <v>専務理事</v>
          </cell>
          <cell r="K503" t="str">
            <v>岡本　和司</v>
          </cell>
          <cell r="O503" t="str">
            <v>新海　敏美</v>
          </cell>
        </row>
        <row r="504">
          <cell r="A504">
            <v>27673</v>
          </cell>
          <cell r="B504" t="str">
            <v>山九</v>
          </cell>
          <cell r="C504" t="str">
            <v>猫橋　洋史</v>
          </cell>
          <cell r="I504" t="str">
            <v>時永　正智</v>
          </cell>
          <cell r="O504" t="str">
            <v>時永　正智</v>
          </cell>
        </row>
        <row r="505">
          <cell r="A505">
            <v>27682</v>
          </cell>
          <cell r="B505" t="str">
            <v>冨士工</v>
          </cell>
          <cell r="C505" t="str">
            <v>井上　惠資</v>
          </cell>
          <cell r="I505" t="str">
            <v>尾崎　博</v>
          </cell>
        </row>
        <row r="506">
          <cell r="A506">
            <v>27691</v>
          </cell>
          <cell r="B506" t="str">
            <v>ミサワホーム</v>
          </cell>
          <cell r="C506" t="str">
            <v>近藤　伸一</v>
          </cell>
          <cell r="I506" t="str">
            <v>北村　道直</v>
          </cell>
          <cell r="O506" t="str">
            <v>宮川　純子</v>
          </cell>
        </row>
        <row r="507">
          <cell r="A507">
            <v>27707</v>
          </cell>
          <cell r="B507" t="str">
            <v>日本高周波鋼業</v>
          </cell>
          <cell r="C507" t="str">
            <v>田中　慶寿</v>
          </cell>
          <cell r="I507" t="str">
            <v>田尾　圭祐</v>
          </cell>
          <cell r="O507" t="str">
            <v>上村　博行</v>
          </cell>
        </row>
        <row r="508">
          <cell r="A508">
            <v>27716</v>
          </cell>
          <cell r="B508" t="str">
            <v>三菱電機ビルテクノサービス</v>
          </cell>
          <cell r="C508" t="str">
            <v>河村　賢造</v>
          </cell>
          <cell r="I508" t="str">
            <v>田中　昭男</v>
          </cell>
          <cell r="O508" t="str">
            <v>白岩　茂希</v>
          </cell>
        </row>
        <row r="509">
          <cell r="A509">
            <v>27725</v>
          </cell>
          <cell r="B509" t="str">
            <v>ダイヤ連合</v>
          </cell>
          <cell r="C509" t="str">
            <v>松長　哲朗</v>
          </cell>
          <cell r="I509" t="str">
            <v>高橋　充</v>
          </cell>
        </row>
        <row r="510">
          <cell r="A510">
            <v>27734</v>
          </cell>
          <cell r="B510" t="str">
            <v>持田製薬</v>
          </cell>
          <cell r="C510" t="str">
            <v>中村　民夫</v>
          </cell>
          <cell r="I510" t="str">
            <v>加藤　雅士</v>
          </cell>
          <cell r="O510" t="str">
            <v>冨樫　秀夫</v>
          </cell>
        </row>
        <row r="511">
          <cell r="A511">
            <v>27743</v>
          </cell>
          <cell r="B511" t="str">
            <v>キユーピー・アヲハタ</v>
          </cell>
          <cell r="C511" t="str">
            <v>横小路　喜代隆</v>
          </cell>
          <cell r="I511" t="str">
            <v>丸山　晃</v>
          </cell>
          <cell r="O511" t="str">
            <v>矢野　良和</v>
          </cell>
        </row>
        <row r="512">
          <cell r="A512">
            <v>27752</v>
          </cell>
          <cell r="B512" t="str">
            <v>文化シヤッター</v>
          </cell>
          <cell r="C512" t="str">
            <v>潮崎　敏彦</v>
          </cell>
          <cell r="I512" t="str">
            <v>市川　治彦</v>
          </cell>
          <cell r="O512" t="str">
            <v>岩下　彰宏</v>
          </cell>
        </row>
        <row r="513">
          <cell r="A513">
            <v>27771</v>
          </cell>
          <cell r="B513" t="str">
            <v>月島機械</v>
          </cell>
          <cell r="C513" t="str">
            <v>牧　虎彦</v>
          </cell>
          <cell r="I513" t="str">
            <v>小池　誠一</v>
          </cell>
        </row>
        <row r="514">
          <cell r="A514">
            <v>27780</v>
          </cell>
          <cell r="B514" t="str">
            <v>三菱ＵＦＪニコス</v>
          </cell>
          <cell r="C514" t="str">
            <v>谷　秀千代</v>
          </cell>
          <cell r="I514" t="str">
            <v>福島　健一</v>
          </cell>
          <cell r="O514" t="str">
            <v>高橋　庸夫</v>
          </cell>
        </row>
        <row r="515">
          <cell r="A515">
            <v>27799</v>
          </cell>
          <cell r="B515" t="str">
            <v>東京都情報サービス産業</v>
          </cell>
          <cell r="C515" t="str">
            <v>橋本　文雄</v>
          </cell>
          <cell r="D515" t="str">
            <v>H26～</v>
          </cell>
          <cell r="I515" t="str">
            <v>鈴木　鋼太郎</v>
          </cell>
          <cell r="J515" t="str">
            <v>専務理事</v>
          </cell>
          <cell r="K515" t="str">
            <v>木嶌　茂三</v>
          </cell>
          <cell r="O515" t="str">
            <v>鈴木　克仁</v>
          </cell>
          <cell r="Q515" t="str">
            <v>田所　茂</v>
          </cell>
        </row>
        <row r="516">
          <cell r="A516">
            <v>27804</v>
          </cell>
          <cell r="B516" t="str">
            <v>東京都農林漁業団体</v>
          </cell>
          <cell r="C516" t="str">
            <v>須藤　正敏</v>
          </cell>
          <cell r="D516" t="str">
            <v>H26～</v>
          </cell>
          <cell r="I516" t="str">
            <v>榎本　輝夫</v>
          </cell>
          <cell r="O516" t="str">
            <v>小嶋　昌也</v>
          </cell>
        </row>
        <row r="517">
          <cell r="A517">
            <v>27822</v>
          </cell>
          <cell r="B517" t="str">
            <v>東京鐵鋼</v>
          </cell>
          <cell r="C517" t="str">
            <v>石川原　毅</v>
          </cell>
          <cell r="I517" t="str">
            <v>黒須　一彦</v>
          </cell>
          <cell r="O517" t="str">
            <v>青木　敏江</v>
          </cell>
        </row>
        <row r="518">
          <cell r="A518">
            <v>27831</v>
          </cell>
          <cell r="B518" t="str">
            <v>日本製鋼所</v>
          </cell>
          <cell r="C518" t="str">
            <v>（水谷　豊）</v>
          </cell>
          <cell r="I518" t="str">
            <v>（三戸　慎吾）</v>
          </cell>
          <cell r="O518" t="str">
            <v>熊倉　光男</v>
          </cell>
        </row>
        <row r="519">
          <cell r="A519">
            <v>27841</v>
          </cell>
          <cell r="B519" t="str">
            <v>住友重機械</v>
          </cell>
          <cell r="C519" t="str">
            <v>髙石　祐次</v>
          </cell>
          <cell r="I519" t="str">
            <v>若色　一宏</v>
          </cell>
          <cell r="O519" t="str">
            <v>若色　一宏</v>
          </cell>
          <cell r="P519" t="str">
            <v>事務局長</v>
          </cell>
          <cell r="Q519" t="str">
            <v>玉谷　敏夫</v>
          </cell>
          <cell r="S519" t="str">
            <v>諏訪部　芳春</v>
          </cell>
        </row>
        <row r="520">
          <cell r="A520">
            <v>27887</v>
          </cell>
          <cell r="B520" t="str">
            <v>ポーラ・オルビスグループ</v>
          </cell>
          <cell r="C520" t="str">
            <v>江田　守</v>
          </cell>
          <cell r="I520" t="str">
            <v>伊東　正樹</v>
          </cell>
          <cell r="O520" t="str">
            <v>塚越　長雄</v>
          </cell>
        </row>
        <row r="521">
          <cell r="A521">
            <v>27901</v>
          </cell>
          <cell r="B521" t="str">
            <v>前田道路</v>
          </cell>
          <cell r="C521" t="str">
            <v>鈴木　完二</v>
          </cell>
          <cell r="I521" t="str">
            <v>小林　久人</v>
          </cell>
          <cell r="O521" t="str">
            <v>石川　正宏</v>
          </cell>
        </row>
        <row r="522">
          <cell r="A522">
            <v>27911</v>
          </cell>
          <cell r="B522" t="str">
            <v>三和ホールディングス</v>
          </cell>
          <cell r="C522" t="str">
            <v>山岡　直人</v>
          </cell>
          <cell r="I522" t="str">
            <v>住野　眞一</v>
          </cell>
        </row>
        <row r="523">
          <cell r="A523">
            <v>27920</v>
          </cell>
          <cell r="B523" t="str">
            <v>アクサ生命</v>
          </cell>
          <cell r="C523" t="str">
            <v>中村　弘樹</v>
          </cell>
          <cell r="I523" t="str">
            <v>民谷　智子</v>
          </cell>
        </row>
        <row r="524">
          <cell r="A524">
            <v>27957</v>
          </cell>
          <cell r="B524" t="str">
            <v>小田急グループ</v>
          </cell>
          <cell r="C524" t="str">
            <v>朝日　康之</v>
          </cell>
          <cell r="I524" t="str">
            <v>宮村　滋</v>
          </cell>
          <cell r="O524" t="str">
            <v>中村　徳男</v>
          </cell>
        </row>
        <row r="525">
          <cell r="A525">
            <v>27966</v>
          </cell>
          <cell r="B525" t="str">
            <v>リクルート</v>
          </cell>
          <cell r="C525" t="str">
            <v>草原　繁</v>
          </cell>
          <cell r="I525" t="str">
            <v>木下　健児</v>
          </cell>
          <cell r="K525" t="str">
            <v>花形　照美</v>
          </cell>
          <cell r="O525" t="str">
            <v>木下　健児</v>
          </cell>
        </row>
        <row r="526">
          <cell r="A526">
            <v>27975</v>
          </cell>
          <cell r="B526" t="str">
            <v>成田国際空港</v>
          </cell>
          <cell r="C526" t="str">
            <v>濱田　達也</v>
          </cell>
          <cell r="I526" t="str">
            <v>山口　武司</v>
          </cell>
          <cell r="O526" t="str">
            <v>小川　澄江</v>
          </cell>
        </row>
        <row r="527">
          <cell r="A527">
            <v>28004</v>
          </cell>
          <cell r="B527" t="str">
            <v>パレス</v>
          </cell>
          <cell r="C527" t="str">
            <v>小林　節</v>
          </cell>
          <cell r="I527" t="str">
            <v>飯田　恭弘</v>
          </cell>
        </row>
        <row r="528">
          <cell r="A528">
            <v>28013</v>
          </cell>
          <cell r="B528" t="str">
            <v>ジャックス</v>
          </cell>
          <cell r="C528" t="str">
            <v>川上　昇</v>
          </cell>
          <cell r="I528" t="str">
            <v>三反園　勇</v>
          </cell>
          <cell r="O528" t="str">
            <v>白石　吉雄</v>
          </cell>
        </row>
        <row r="529">
          <cell r="A529">
            <v>28022</v>
          </cell>
          <cell r="B529" t="str">
            <v>全国外食産業ジェフ</v>
          </cell>
          <cell r="C529" t="str">
            <v>大河原　毅</v>
          </cell>
          <cell r="I529" t="str">
            <v>関口　博</v>
          </cell>
          <cell r="O529" t="str">
            <v>石黒　正巳</v>
          </cell>
        </row>
        <row r="530">
          <cell r="A530">
            <v>28050</v>
          </cell>
          <cell r="B530" t="str">
            <v>セントラル警備保障</v>
          </cell>
          <cell r="C530" t="str">
            <v>中村　敏郎</v>
          </cell>
          <cell r="D530" t="str">
            <v>H26～</v>
          </cell>
          <cell r="I530" t="str">
            <v>石井　明広</v>
          </cell>
          <cell r="O530" t="str">
            <v>伊藤　順子</v>
          </cell>
        </row>
        <row r="531">
          <cell r="A531">
            <v>28069</v>
          </cell>
          <cell r="B531" t="str">
            <v>日本原子力発電</v>
          </cell>
          <cell r="C531" t="str">
            <v>大石　善彦</v>
          </cell>
          <cell r="I531" t="str">
            <v>原田　智</v>
          </cell>
          <cell r="O531" t="str">
            <v>澁井　紀男</v>
          </cell>
        </row>
        <row r="532">
          <cell r="A532">
            <v>28087</v>
          </cell>
          <cell r="B532" t="str">
            <v>オリエントコーポレーション</v>
          </cell>
          <cell r="C532" t="str">
            <v>村越　由浩</v>
          </cell>
          <cell r="I532" t="str">
            <v>三宅　正芳</v>
          </cell>
        </row>
        <row r="533">
          <cell r="A533">
            <v>28096</v>
          </cell>
          <cell r="B533" t="str">
            <v>ＳＣＳＫ</v>
          </cell>
          <cell r="C533" t="str">
            <v>（古森　明）</v>
          </cell>
          <cell r="I533" t="str">
            <v>（大和　信一郎）</v>
          </cell>
          <cell r="O533" t="str">
            <v>（永瀬　潤）</v>
          </cell>
        </row>
        <row r="534">
          <cell r="A534">
            <v>28101</v>
          </cell>
          <cell r="B534" t="str">
            <v>日本テキサスインスツルメンツ</v>
          </cell>
          <cell r="C534" t="str">
            <v>伊東　毅</v>
          </cell>
          <cell r="I534" t="str">
            <v>宮嶋　登美子</v>
          </cell>
        </row>
        <row r="535">
          <cell r="A535">
            <v>28111</v>
          </cell>
          <cell r="B535" t="str">
            <v>日本工営</v>
          </cell>
          <cell r="C535" t="str">
            <v>田中　弘行</v>
          </cell>
          <cell r="D535" t="str">
            <v>H26～</v>
          </cell>
          <cell r="I535" t="str">
            <v>（清水　哲夫）</v>
          </cell>
          <cell r="O535" t="str">
            <v>（清水　幸雄）</v>
          </cell>
        </row>
        <row r="536">
          <cell r="A536">
            <v>28120</v>
          </cell>
          <cell r="B536" t="str">
            <v>サノフィ・アベンティス</v>
          </cell>
          <cell r="C536" t="str">
            <v>北川　健二</v>
          </cell>
          <cell r="I536" t="str">
            <v>福冨　正大</v>
          </cell>
          <cell r="O536" t="str">
            <v>小原　由照</v>
          </cell>
        </row>
        <row r="537">
          <cell r="A537">
            <v>28139</v>
          </cell>
          <cell r="B537" t="str">
            <v>日本旅行</v>
          </cell>
          <cell r="C537" t="str">
            <v>小谷野　悦光</v>
          </cell>
          <cell r="I537" t="str">
            <v>若菜　高士</v>
          </cell>
          <cell r="O537" t="str">
            <v>永井　正紀</v>
          </cell>
        </row>
        <row r="538">
          <cell r="A538">
            <v>28148</v>
          </cell>
          <cell r="B538" t="str">
            <v>三菱ＵＦＪ証券グループ</v>
          </cell>
          <cell r="C538" t="str">
            <v>吉兼　勝樹</v>
          </cell>
          <cell r="I538" t="str">
            <v>間澤　隆男</v>
          </cell>
          <cell r="O538" t="str">
            <v>荒木　重行</v>
          </cell>
        </row>
        <row r="539">
          <cell r="A539">
            <v>28157</v>
          </cell>
          <cell r="B539" t="str">
            <v>大塚商会</v>
          </cell>
          <cell r="C539" t="str">
            <v>森谷　紀彦</v>
          </cell>
          <cell r="I539" t="str">
            <v>永沢　茂</v>
          </cell>
          <cell r="O539" t="str">
            <v>陸田　健一郎</v>
          </cell>
        </row>
        <row r="540">
          <cell r="A540">
            <v>28166</v>
          </cell>
          <cell r="B540" t="str">
            <v>サンリオ</v>
          </cell>
          <cell r="C540" t="str">
            <v>（辻　信太郎）</v>
          </cell>
          <cell r="I540" t="str">
            <v>（横尾　秀一）</v>
          </cell>
        </row>
        <row r="541">
          <cell r="A541">
            <v>28175</v>
          </cell>
          <cell r="B541" t="str">
            <v>全国信用保証協会</v>
          </cell>
          <cell r="C541" t="str">
            <v>村山　寛司</v>
          </cell>
          <cell r="D541" t="str">
            <v>H26.9.30～</v>
          </cell>
          <cell r="I541" t="str">
            <v>大場　稔</v>
          </cell>
        </row>
        <row r="542">
          <cell r="A542">
            <v>28184</v>
          </cell>
          <cell r="B542" t="str">
            <v>電子回路</v>
          </cell>
          <cell r="C542" t="str">
            <v>児嶋　雄二</v>
          </cell>
          <cell r="I542" t="str">
            <v>長澤　猛</v>
          </cell>
          <cell r="O542" t="str">
            <v>渡辺　卓也</v>
          </cell>
        </row>
        <row r="543">
          <cell r="A543">
            <v>28193</v>
          </cell>
          <cell r="B543" t="str">
            <v>オリックスグループ</v>
          </cell>
          <cell r="C543" t="str">
            <v>遠藤　貢三</v>
          </cell>
          <cell r="I543" t="str">
            <v>八塚　弘文</v>
          </cell>
          <cell r="O543" t="str">
            <v>田中　博章</v>
          </cell>
        </row>
        <row r="544">
          <cell r="A544">
            <v>28209</v>
          </cell>
          <cell r="B544" t="str">
            <v>富士石油</v>
          </cell>
          <cell r="C544" t="str">
            <v>関屋　文雄</v>
          </cell>
          <cell r="I544" t="str">
            <v>明吉　潔隆</v>
          </cell>
          <cell r="O544" t="str">
            <v>明吉　潔隆</v>
          </cell>
        </row>
        <row r="545">
          <cell r="A545">
            <v>28218</v>
          </cell>
          <cell r="B545" t="str">
            <v>マルエツ</v>
          </cell>
          <cell r="C545" t="str">
            <v>喜多川　憲一</v>
          </cell>
          <cell r="I545" t="str">
            <v>中村　孝</v>
          </cell>
          <cell r="O545" t="str">
            <v>加藤　邦彦</v>
          </cell>
        </row>
        <row r="546">
          <cell r="A546">
            <v>28245</v>
          </cell>
          <cell r="B546" t="str">
            <v>やまと</v>
          </cell>
          <cell r="C546" t="str">
            <v>小林　利雄</v>
          </cell>
          <cell r="I546" t="str">
            <v>伊藤　要三</v>
          </cell>
          <cell r="O546" t="str">
            <v>馬橋　昭三</v>
          </cell>
        </row>
        <row r="547">
          <cell r="A547">
            <v>28254</v>
          </cell>
          <cell r="B547" t="str">
            <v>ユニマット</v>
          </cell>
          <cell r="C547" t="str">
            <v>大野　憲二</v>
          </cell>
          <cell r="I547" t="str">
            <v>淺田　実</v>
          </cell>
          <cell r="O547" t="str">
            <v>今泉　清</v>
          </cell>
        </row>
        <row r="548">
          <cell r="A548">
            <v>28263</v>
          </cell>
          <cell r="B548" t="str">
            <v>ＡＩＧ</v>
          </cell>
          <cell r="C548" t="str">
            <v>関口　美香</v>
          </cell>
          <cell r="I548" t="str">
            <v>椎谷　正男</v>
          </cell>
          <cell r="O548" t="str">
            <v>渡辺　早苗</v>
          </cell>
        </row>
        <row r="549">
          <cell r="A549">
            <v>28272</v>
          </cell>
          <cell r="B549" t="str">
            <v>三貴</v>
          </cell>
          <cell r="C549" t="str">
            <v>野崎　邦男</v>
          </cell>
          <cell r="O549" t="str">
            <v>桑野　義史</v>
          </cell>
        </row>
        <row r="550">
          <cell r="A550">
            <v>28281</v>
          </cell>
          <cell r="B550" t="str">
            <v>船場</v>
          </cell>
          <cell r="C550" t="str">
            <v>栗山　浩一</v>
          </cell>
          <cell r="I550" t="str">
            <v>川田　昇</v>
          </cell>
        </row>
        <row r="551">
          <cell r="A551">
            <v>28291</v>
          </cell>
          <cell r="B551" t="str">
            <v>日生協</v>
          </cell>
          <cell r="C551" t="str">
            <v>島岡　勤</v>
          </cell>
          <cell r="I551" t="str">
            <v>原田　享</v>
          </cell>
          <cell r="K551" t="str">
            <v>堀口　修一</v>
          </cell>
          <cell r="O551" t="str">
            <v>神田　弘二</v>
          </cell>
        </row>
        <row r="552">
          <cell r="A552">
            <v>28306</v>
          </cell>
          <cell r="B552" t="str">
            <v>アメリカンファミリー生命</v>
          </cell>
          <cell r="C552" t="str">
            <v>石井　理</v>
          </cell>
          <cell r="I552" t="str">
            <v>粟田　裕</v>
          </cell>
          <cell r="O552" t="str">
            <v>小川　恵市</v>
          </cell>
        </row>
        <row r="553">
          <cell r="A553">
            <v>28315</v>
          </cell>
          <cell r="B553" t="str">
            <v>東京不動産業</v>
          </cell>
          <cell r="C553" t="str">
            <v>荒井　喜八郎</v>
          </cell>
          <cell r="E553" t="str">
            <v>三村　光一</v>
          </cell>
          <cell r="F553" t="str">
            <v>副理事長</v>
          </cell>
          <cell r="G553" t="str">
            <v>北村　章</v>
          </cell>
          <cell r="H553" t="str">
            <v>特別顧問</v>
          </cell>
          <cell r="I553" t="str">
            <v>君塚　辰夫</v>
          </cell>
        </row>
        <row r="554">
          <cell r="A554">
            <v>28324</v>
          </cell>
          <cell r="B554" t="str">
            <v>全国商品取引業</v>
          </cell>
          <cell r="C554" t="str">
            <v>清水　清</v>
          </cell>
          <cell r="I554" t="str">
            <v>大橋　健司</v>
          </cell>
          <cell r="O554" t="str">
            <v>大橋　健司</v>
          </cell>
        </row>
        <row r="555">
          <cell r="A555">
            <v>28333</v>
          </cell>
          <cell r="B555" t="str">
            <v>パノラマ・ホテルズ</v>
          </cell>
          <cell r="C555" t="str">
            <v>井上　直樹</v>
          </cell>
          <cell r="I555" t="str">
            <v>栗城　忠博</v>
          </cell>
          <cell r="O555" t="str">
            <v>安藤　和広</v>
          </cell>
        </row>
        <row r="556">
          <cell r="A556">
            <v>28351</v>
          </cell>
          <cell r="B556" t="str">
            <v>ＴＣＳグループ</v>
          </cell>
          <cell r="C556" t="str">
            <v>高山　允伯</v>
          </cell>
          <cell r="I556" t="str">
            <v>徳納　恭紀</v>
          </cell>
          <cell r="O556" t="str">
            <v>渡邉　はるみ</v>
          </cell>
        </row>
        <row r="557">
          <cell r="A557">
            <v>28361</v>
          </cell>
          <cell r="B557" t="str">
            <v>川崎汽船</v>
          </cell>
          <cell r="C557" t="str">
            <v>（中川　豊）</v>
          </cell>
          <cell r="I557" t="str">
            <v>（森　一雄）</v>
          </cell>
          <cell r="O557" t="str">
            <v>（岡田　和彦）</v>
          </cell>
        </row>
        <row r="558">
          <cell r="A558">
            <v>28370</v>
          </cell>
          <cell r="B558" t="str">
            <v>関東ＩＴソフトウェア</v>
          </cell>
          <cell r="C558" t="str">
            <v>東尾　公彦</v>
          </cell>
          <cell r="E558" t="str">
            <v>三木　正志</v>
          </cell>
          <cell r="F558" t="str">
            <v>専務理事</v>
          </cell>
          <cell r="I558" t="str">
            <v>仁平　義和</v>
          </cell>
          <cell r="O558" t="str">
            <v>樋口　兼造</v>
          </cell>
          <cell r="Q558" t="str">
            <v>山本　博道</v>
          </cell>
        </row>
        <row r="559">
          <cell r="A559">
            <v>28389</v>
          </cell>
          <cell r="B559" t="str">
            <v>日立</v>
          </cell>
          <cell r="C559" t="str">
            <v>御手洗　尚樹</v>
          </cell>
          <cell r="I559" t="str">
            <v>棟重　卓三</v>
          </cell>
          <cell r="O559" t="str">
            <v>國近　則仁</v>
          </cell>
          <cell r="P559" t="str">
            <v>事務局長</v>
          </cell>
        </row>
        <row r="560">
          <cell r="A560">
            <v>28398</v>
          </cell>
          <cell r="B560" t="str">
            <v>コスモ石油</v>
          </cell>
          <cell r="C560" t="str">
            <v>鈴木　康公</v>
          </cell>
          <cell r="I560" t="str">
            <v>戸ノ崎　正憲</v>
          </cell>
          <cell r="O560" t="str">
            <v>今井　裕樹</v>
          </cell>
        </row>
        <row r="561">
          <cell r="A561">
            <v>28403</v>
          </cell>
          <cell r="B561" t="str">
            <v>セントラルスポーツ</v>
          </cell>
          <cell r="C561" t="str">
            <v>渡邊　隆</v>
          </cell>
          <cell r="I561" t="str">
            <v>早見　栄二</v>
          </cell>
          <cell r="O561" t="str">
            <v>田上　圭子</v>
          </cell>
        </row>
        <row r="562">
          <cell r="A562">
            <v>28412</v>
          </cell>
          <cell r="B562" t="str">
            <v>本州四国連絡高速道路</v>
          </cell>
          <cell r="C562" t="str">
            <v>中島　義勝</v>
          </cell>
          <cell r="I562" t="str">
            <v>松浦　淳</v>
          </cell>
          <cell r="O562" t="str">
            <v>宮川　正治</v>
          </cell>
        </row>
        <row r="563">
          <cell r="A563">
            <v>28421</v>
          </cell>
          <cell r="B563" t="str">
            <v>いなげや</v>
          </cell>
          <cell r="C563" t="str">
            <v>藤本　勇</v>
          </cell>
          <cell r="I563" t="str">
            <v>八田　道士</v>
          </cell>
          <cell r="O563" t="str">
            <v>滝口　康</v>
          </cell>
        </row>
        <row r="564">
          <cell r="A564">
            <v>28431</v>
          </cell>
          <cell r="B564" t="str">
            <v>太陽生命</v>
          </cell>
          <cell r="C564" t="str">
            <v>小口　淳史</v>
          </cell>
          <cell r="I564" t="str">
            <v>長嶺　秀一</v>
          </cell>
          <cell r="O564" t="str">
            <v>岸田　俊英</v>
          </cell>
        </row>
        <row r="565">
          <cell r="A565">
            <v>28459</v>
          </cell>
          <cell r="B565" t="str">
            <v>エスアールエルグループ</v>
          </cell>
          <cell r="C565" t="str">
            <v>工藤　志郎</v>
          </cell>
          <cell r="D565" t="str">
            <v>H26～</v>
          </cell>
          <cell r="I565" t="str">
            <v>高橋　史人</v>
          </cell>
          <cell r="O565" t="str">
            <v>澤口　賢一</v>
          </cell>
        </row>
        <row r="566">
          <cell r="A566">
            <v>28468</v>
          </cell>
          <cell r="B566" t="str">
            <v>民間放送</v>
          </cell>
          <cell r="C566" t="str">
            <v>木村　信哉</v>
          </cell>
          <cell r="I566" t="str">
            <v>丸山　俊行</v>
          </cell>
          <cell r="O566" t="str">
            <v>丸山　俊行</v>
          </cell>
          <cell r="P566" t="str">
            <v>事務局長</v>
          </cell>
        </row>
        <row r="567">
          <cell r="A567">
            <v>28486</v>
          </cell>
          <cell r="B567" t="str">
            <v>エトワール海渡</v>
          </cell>
          <cell r="C567" t="str">
            <v>早川　謹之助</v>
          </cell>
          <cell r="I567" t="str">
            <v>岩田　雅行</v>
          </cell>
        </row>
        <row r="568">
          <cell r="A568">
            <v>28501</v>
          </cell>
          <cell r="B568" t="str">
            <v>アドバンテスト</v>
          </cell>
          <cell r="C568" t="str">
            <v>小山　誠</v>
          </cell>
          <cell r="I568" t="str">
            <v>山津　達雄</v>
          </cell>
        </row>
        <row r="569">
          <cell r="A569">
            <v>28510</v>
          </cell>
          <cell r="B569" t="str">
            <v>朝信</v>
          </cell>
          <cell r="C569" t="str">
            <v>金　正中</v>
          </cell>
          <cell r="I569" t="str">
            <v>崔　信義</v>
          </cell>
        </row>
        <row r="570">
          <cell r="A570">
            <v>28529</v>
          </cell>
          <cell r="B570" t="str">
            <v>シーイーシー</v>
          </cell>
          <cell r="C570" t="str">
            <v>遠藤　史朗</v>
          </cell>
          <cell r="I570" t="str">
            <v>大石　仁史</v>
          </cell>
          <cell r="O570" t="str">
            <v>清水　秀紀</v>
          </cell>
        </row>
        <row r="571">
          <cell r="A571">
            <v>28538</v>
          </cell>
          <cell r="B571" t="str">
            <v>すかいらーくグループ</v>
          </cell>
          <cell r="C571" t="str">
            <v>櫻井　功</v>
          </cell>
          <cell r="I571" t="str">
            <v>酒匂 堅次</v>
          </cell>
          <cell r="O571" t="str">
            <v>神田　三津男</v>
          </cell>
        </row>
        <row r="572">
          <cell r="A572">
            <v>28547</v>
          </cell>
          <cell r="B572" t="str">
            <v>なとり</v>
          </cell>
          <cell r="C572" t="str">
            <v>名取　三郎</v>
          </cell>
          <cell r="I572" t="str">
            <v>名取　浪男</v>
          </cell>
          <cell r="O572" t="str">
            <v>井上　裕喜</v>
          </cell>
        </row>
        <row r="573">
          <cell r="A573">
            <v>28565</v>
          </cell>
          <cell r="B573" t="str">
            <v>日本情報産業</v>
          </cell>
          <cell r="C573" t="str">
            <v>田島　浩</v>
          </cell>
          <cell r="I573" t="str">
            <v>大木　秀郎</v>
          </cell>
        </row>
        <row r="574">
          <cell r="A574">
            <v>28574</v>
          </cell>
          <cell r="B574" t="str">
            <v>観光産業</v>
          </cell>
          <cell r="C574" t="str">
            <v>中村　達朗</v>
          </cell>
          <cell r="I574" t="str">
            <v>須古　正垣</v>
          </cell>
        </row>
        <row r="575">
          <cell r="A575">
            <v>28583</v>
          </cell>
          <cell r="B575" t="str">
            <v>ウシオ電機</v>
          </cell>
          <cell r="C575" t="str">
            <v>多木　正</v>
          </cell>
          <cell r="I575" t="str">
            <v>島田　政彦</v>
          </cell>
          <cell r="O575" t="str">
            <v>高木　美智子</v>
          </cell>
        </row>
        <row r="576">
          <cell r="A576">
            <v>28592</v>
          </cell>
          <cell r="B576" t="str">
            <v>学生援護会</v>
          </cell>
          <cell r="C576" t="str">
            <v>（坂田　雷）</v>
          </cell>
          <cell r="I576" t="str">
            <v>（南　正孝）</v>
          </cell>
          <cell r="O576" t="str">
            <v>（石本　好子）</v>
          </cell>
        </row>
        <row r="577">
          <cell r="A577">
            <v>28608</v>
          </cell>
          <cell r="B577" t="str">
            <v>東京エレクトロン</v>
          </cell>
          <cell r="C577" t="str">
            <v>長久保　達也</v>
          </cell>
          <cell r="I577" t="str">
            <v>井上　雅巳</v>
          </cell>
          <cell r="O577" t="str">
            <v>新保　恵子</v>
          </cell>
        </row>
        <row r="578">
          <cell r="A578">
            <v>28617</v>
          </cell>
          <cell r="B578" t="str">
            <v>全労済</v>
          </cell>
          <cell r="C578" t="str">
            <v>原　日出夫</v>
          </cell>
          <cell r="I578" t="str">
            <v>井上　和憲</v>
          </cell>
          <cell r="O578" t="str">
            <v>鈴木　謙二</v>
          </cell>
        </row>
        <row r="579">
          <cell r="A579">
            <v>28644</v>
          </cell>
          <cell r="B579" t="str">
            <v>三陽商会</v>
          </cell>
          <cell r="C579" t="str">
            <v>佐久間　睦</v>
          </cell>
          <cell r="I579" t="str">
            <v>平野　勤</v>
          </cell>
          <cell r="O579" t="str">
            <v>川島　久夫</v>
          </cell>
        </row>
        <row r="580">
          <cell r="A580">
            <v>28662</v>
          </cell>
          <cell r="B580" t="str">
            <v>アコム</v>
          </cell>
          <cell r="C580" t="str">
            <v>提橋　輝幸</v>
          </cell>
          <cell r="I580" t="str">
            <v>作田　秀一</v>
          </cell>
          <cell r="O580" t="str">
            <v>山本　克則</v>
          </cell>
        </row>
        <row r="581">
          <cell r="A581">
            <v>28671</v>
          </cell>
          <cell r="B581" t="str">
            <v>ＳＭＢＣコンシューマーファイナンス</v>
          </cell>
          <cell r="C581" t="str">
            <v>立石　義之</v>
          </cell>
          <cell r="I581" t="str">
            <v>田守　靖裕</v>
          </cell>
          <cell r="O581" t="str">
            <v>伊藤　文彦</v>
          </cell>
        </row>
        <row r="582">
          <cell r="A582">
            <v>28681</v>
          </cell>
          <cell r="B582" t="str">
            <v>武富士</v>
          </cell>
          <cell r="C582" t="str">
            <v>（町村　ルミ子）</v>
          </cell>
          <cell r="I582" t="str">
            <v>（沼尻　高志）</v>
          </cell>
          <cell r="O582" t="str">
            <v>（赤岡　敏哉）</v>
          </cell>
        </row>
        <row r="583">
          <cell r="A583">
            <v>28690</v>
          </cell>
          <cell r="B583" t="str">
            <v>ジェーシービー</v>
          </cell>
          <cell r="C583" t="str">
            <v>（近藤　清）</v>
          </cell>
          <cell r="I583" t="str">
            <v>森脇　武史</v>
          </cell>
          <cell r="O583" t="str">
            <v>有田　佳子</v>
          </cell>
        </row>
        <row r="584">
          <cell r="A584">
            <v>28705</v>
          </cell>
          <cell r="B584" t="str">
            <v>渡辺パイプ</v>
          </cell>
          <cell r="C584" t="str">
            <v>藤巻　隆</v>
          </cell>
          <cell r="I584" t="str">
            <v>富田　保行</v>
          </cell>
          <cell r="O584" t="str">
            <v>廣瀬　正昭</v>
          </cell>
        </row>
        <row r="585">
          <cell r="A585">
            <v>28732</v>
          </cell>
          <cell r="B585" t="str">
            <v>住友不動産販売</v>
          </cell>
          <cell r="C585" t="str">
            <v>芦川　一夫</v>
          </cell>
          <cell r="D585" t="str">
            <v>H26～</v>
          </cell>
          <cell r="I585" t="str">
            <v>池田　善四郎</v>
          </cell>
          <cell r="O585" t="str">
            <v>苗村　敏江</v>
          </cell>
        </row>
        <row r="586">
          <cell r="A586">
            <v>28741</v>
          </cell>
          <cell r="B586" t="str">
            <v>モトローラ</v>
          </cell>
          <cell r="C586" t="str">
            <v>大屋　裕靖</v>
          </cell>
          <cell r="I586" t="str">
            <v>荒木　哲彦</v>
          </cell>
          <cell r="O586" t="str">
            <v>荒木　哲彦</v>
          </cell>
        </row>
        <row r="587">
          <cell r="A587">
            <v>28751</v>
          </cell>
          <cell r="B587" t="str">
            <v>日本マクドナルド</v>
          </cell>
          <cell r="C587" t="str">
            <v>（青木　岳彦）</v>
          </cell>
          <cell r="I587" t="str">
            <v>（佐々木　修）</v>
          </cell>
          <cell r="J587" t="str">
            <v>専務理事</v>
          </cell>
          <cell r="K587" t="str">
            <v>（池田　収）</v>
          </cell>
          <cell r="O587" t="str">
            <v>（古澤　秩子）</v>
          </cell>
        </row>
        <row r="588">
          <cell r="A588">
            <v>28760</v>
          </cell>
          <cell r="B588" t="str">
            <v>ＡＮＡウイングス</v>
          </cell>
          <cell r="C588" t="str">
            <v>（衛藤　勇）</v>
          </cell>
          <cell r="I588" t="str">
            <v>（森田　広光）</v>
          </cell>
          <cell r="O588" t="str">
            <v>（平本　建一）</v>
          </cell>
        </row>
        <row r="589">
          <cell r="A589">
            <v>28788</v>
          </cell>
          <cell r="B589" t="str">
            <v>ＫＤＤＩ</v>
          </cell>
          <cell r="C589" t="str">
            <v>村本　伸一</v>
          </cell>
          <cell r="I589" t="str">
            <v>橋口　昭則</v>
          </cell>
          <cell r="O589" t="str">
            <v>三好　達夫</v>
          </cell>
        </row>
        <row r="590">
          <cell r="A590">
            <v>28797</v>
          </cell>
          <cell r="B590" t="str">
            <v>八千代銀行</v>
          </cell>
          <cell r="C590" t="str">
            <v>鈴木　健二</v>
          </cell>
          <cell r="I590" t="str">
            <v>鎌田　稔</v>
          </cell>
          <cell r="O590" t="str">
            <v>荒井　秀廣</v>
          </cell>
        </row>
        <row r="591">
          <cell r="A591">
            <v>28802</v>
          </cell>
          <cell r="B591" t="str">
            <v>日本事務器</v>
          </cell>
          <cell r="C591" t="str">
            <v>田中　啓一</v>
          </cell>
          <cell r="I591" t="str">
            <v>諸藤　辰美</v>
          </cell>
          <cell r="O591" t="str">
            <v>笠原　富美子</v>
          </cell>
        </row>
        <row r="592">
          <cell r="A592">
            <v>28821</v>
          </cell>
          <cell r="B592" t="str">
            <v>ＡＮＡグループ</v>
          </cell>
          <cell r="C592" t="str">
            <v>齊藤　融</v>
          </cell>
          <cell r="D592" t="str">
            <v>H26～</v>
          </cell>
          <cell r="I592" t="str">
            <v>小山　博良</v>
          </cell>
          <cell r="O592" t="str">
            <v>齋藤　昇一</v>
          </cell>
        </row>
        <row r="593">
          <cell r="A593">
            <v>28849</v>
          </cell>
          <cell r="B593" t="str">
            <v>システナ</v>
          </cell>
          <cell r="C593" t="str">
            <v>国分　靖哲</v>
          </cell>
          <cell r="I593" t="str">
            <v>米倉　徹</v>
          </cell>
          <cell r="O593" t="str">
            <v>秀浦　学</v>
          </cell>
        </row>
        <row r="594">
          <cell r="A594">
            <v>28858</v>
          </cell>
          <cell r="B594" t="str">
            <v>シティグループ</v>
          </cell>
          <cell r="C594" t="str">
            <v>近藤　実</v>
          </cell>
          <cell r="I594" t="str">
            <v>福本　一郎</v>
          </cell>
          <cell r="O594" t="str">
            <v>安藤　智子</v>
          </cell>
        </row>
        <row r="595">
          <cell r="A595">
            <v>28885</v>
          </cell>
          <cell r="B595" t="str">
            <v>オートバックス</v>
          </cell>
          <cell r="C595" t="str">
            <v>経森　康弘</v>
          </cell>
          <cell r="I595" t="str">
            <v>杉河　修</v>
          </cell>
          <cell r="O595" t="str">
            <v>林　幸次</v>
          </cell>
        </row>
        <row r="596">
          <cell r="A596">
            <v>28894</v>
          </cell>
          <cell r="B596" t="str">
            <v>エヌ・ティ・ティ</v>
          </cell>
          <cell r="C596" t="str">
            <v>島田　明</v>
          </cell>
          <cell r="I596" t="str">
            <v>星野　睦</v>
          </cell>
          <cell r="O596" t="str">
            <v>森　正志</v>
          </cell>
        </row>
        <row r="597">
          <cell r="A597">
            <v>28900</v>
          </cell>
          <cell r="B597" t="str">
            <v>ジェイアールグループ</v>
          </cell>
          <cell r="C597" t="str">
            <v>深澤　祐二</v>
          </cell>
          <cell r="I597" t="str">
            <v>野木　肇雄</v>
          </cell>
          <cell r="O597" t="str">
            <v>池町　俊彦</v>
          </cell>
        </row>
        <row r="598">
          <cell r="A598">
            <v>28919</v>
          </cell>
          <cell r="B598" t="str">
            <v>ジェイティ</v>
          </cell>
          <cell r="C598" t="str">
            <v>佐々木　治道</v>
          </cell>
          <cell r="I598" t="str">
            <v>福重　道生</v>
          </cell>
          <cell r="O598" t="str">
            <v>細川　真喜男</v>
          </cell>
        </row>
        <row r="599">
          <cell r="A599">
            <v>28955</v>
          </cell>
          <cell r="B599" t="str">
            <v>ビックカメラ</v>
          </cell>
          <cell r="C599" t="str">
            <v>反町　公一郎</v>
          </cell>
          <cell r="I599" t="str">
            <v>湯本　善之</v>
          </cell>
          <cell r="O599" t="str">
            <v>吉村　友宏</v>
          </cell>
        </row>
        <row r="600">
          <cell r="A600">
            <v>28973</v>
          </cell>
          <cell r="B600" t="str">
            <v>日本レストランエンタプライズ</v>
          </cell>
          <cell r="C600" t="str">
            <v>浅井　克巳</v>
          </cell>
          <cell r="I600" t="str">
            <v>保木　茂範</v>
          </cell>
          <cell r="O600" t="str">
            <v>保木　茂範</v>
          </cell>
        </row>
        <row r="601">
          <cell r="A601">
            <v>28982</v>
          </cell>
          <cell r="B601" t="str">
            <v>ジェイアール東海パッセンジャーズ</v>
          </cell>
          <cell r="C601" t="str">
            <v>渡部　一俊</v>
          </cell>
          <cell r="I601" t="str">
            <v>光井　幸雄</v>
          </cell>
          <cell r="O601" t="str">
            <v>光井　幸雄</v>
          </cell>
        </row>
        <row r="602">
          <cell r="A602">
            <v>28991</v>
          </cell>
          <cell r="B602" t="str">
            <v>フォーラムエンジニアリング</v>
          </cell>
          <cell r="C602" t="str">
            <v>小南　渉</v>
          </cell>
          <cell r="I602" t="str">
            <v>渡辺　和夫</v>
          </cell>
          <cell r="O602" t="str">
            <v>藤田　晴夫</v>
          </cell>
        </row>
        <row r="603">
          <cell r="A603">
            <v>29002</v>
          </cell>
          <cell r="B603" t="str">
            <v>国際・政策銀</v>
          </cell>
          <cell r="C603" t="str">
            <v>福田　健吉</v>
          </cell>
          <cell r="I603" t="str">
            <v>有田　英司</v>
          </cell>
          <cell r="O603" t="str">
            <v>大庭　栄介</v>
          </cell>
        </row>
        <row r="604">
          <cell r="A604">
            <v>29030</v>
          </cell>
          <cell r="B604" t="str">
            <v>ジャパンビバレッジ</v>
          </cell>
          <cell r="C604" t="str">
            <v>鈴木　良次</v>
          </cell>
          <cell r="I604" t="str">
            <v>松村　俊明</v>
          </cell>
          <cell r="O604" t="str">
            <v>明田川　央</v>
          </cell>
          <cell r="P604" t="str">
            <v>事務長代理</v>
          </cell>
        </row>
        <row r="605">
          <cell r="A605">
            <v>29067</v>
          </cell>
          <cell r="B605" t="str">
            <v>トーマツ</v>
          </cell>
          <cell r="C605" t="str">
            <v>脇田　一郎</v>
          </cell>
          <cell r="I605" t="str">
            <v>藤田　美智雄</v>
          </cell>
          <cell r="O605" t="str">
            <v>山本　道治</v>
          </cell>
        </row>
        <row r="606">
          <cell r="A606">
            <v>29119</v>
          </cell>
          <cell r="B606" t="str">
            <v>人材派遣</v>
          </cell>
          <cell r="C606" t="str">
            <v>鬼頭　秀彰</v>
          </cell>
          <cell r="I606" t="str">
            <v>伊藤　康子</v>
          </cell>
        </row>
        <row r="607">
          <cell r="A607">
            <v>29155</v>
          </cell>
          <cell r="B607" t="str">
            <v>グラクソ・スミスクライン</v>
          </cell>
          <cell r="C607" t="str">
            <v>四方　ゆかり</v>
          </cell>
          <cell r="I607" t="str">
            <v>鵜飼　雅信</v>
          </cell>
          <cell r="O607" t="str">
            <v>平　敏征</v>
          </cell>
        </row>
        <row r="608">
          <cell r="A608">
            <v>29164</v>
          </cell>
          <cell r="B608" t="str">
            <v>ひかり</v>
          </cell>
          <cell r="C608" t="str">
            <v>儀同　康</v>
          </cell>
          <cell r="I608" t="str">
            <v>馬場　智</v>
          </cell>
          <cell r="O608" t="str">
            <v>太田　幸生</v>
          </cell>
        </row>
        <row r="609">
          <cell r="A609">
            <v>29173</v>
          </cell>
          <cell r="B609" t="str">
            <v>ローソン</v>
          </cell>
          <cell r="C609" t="str">
            <v>宮﨑　純</v>
          </cell>
          <cell r="D609" t="str">
            <v>H26～</v>
          </cell>
          <cell r="I609" t="str">
            <v>山口　英明</v>
          </cell>
          <cell r="O609" t="str">
            <v>高橋　恵子</v>
          </cell>
        </row>
        <row r="610">
          <cell r="A610">
            <v>29182</v>
          </cell>
          <cell r="B610" t="str">
            <v>アクセンチュア</v>
          </cell>
          <cell r="C610" t="str">
            <v>原田　広美</v>
          </cell>
          <cell r="I610" t="str">
            <v>渡辺　義晴</v>
          </cell>
          <cell r="O610" t="str">
            <v>阿久津　博子</v>
          </cell>
        </row>
        <row r="611">
          <cell r="A611">
            <v>29191</v>
          </cell>
          <cell r="B611" t="str">
            <v>あずさ</v>
          </cell>
          <cell r="C611" t="str">
            <v>内山　英世</v>
          </cell>
          <cell r="I611" t="str">
            <v>徳田　省三</v>
          </cell>
          <cell r="O611" t="str">
            <v>国分　和夫</v>
          </cell>
        </row>
        <row r="612">
          <cell r="A612">
            <v>29225</v>
          </cell>
          <cell r="B612" t="str">
            <v>日本ヒューレット・パッカード</v>
          </cell>
          <cell r="C612" t="str">
            <v>有賀　誠</v>
          </cell>
          <cell r="I612" t="str">
            <v>沼越　園子</v>
          </cell>
          <cell r="O612" t="str">
            <v>沼越　園子</v>
          </cell>
        </row>
        <row r="613">
          <cell r="A613">
            <v>29234</v>
          </cell>
          <cell r="B613" t="str">
            <v>エイチ・アイ・エス</v>
          </cell>
          <cell r="C613" t="str">
            <v>和田　光</v>
          </cell>
          <cell r="I613" t="str">
            <v>行方　一正</v>
          </cell>
          <cell r="O613" t="str">
            <v>藤森　勝利</v>
          </cell>
        </row>
        <row r="614">
          <cell r="A614">
            <v>29243</v>
          </cell>
          <cell r="B614" t="str">
            <v>ディスコ</v>
          </cell>
          <cell r="C614" t="str">
            <v>田村　隆夫</v>
          </cell>
          <cell r="I614" t="str">
            <v>林　登志男</v>
          </cell>
          <cell r="O614" t="str">
            <v>林　登志男</v>
          </cell>
        </row>
        <row r="615">
          <cell r="A615">
            <v>29252</v>
          </cell>
          <cell r="B615" t="str">
            <v>マツモトキヨシグループ</v>
          </cell>
          <cell r="C615" t="str">
            <v>小山　由紀夫</v>
          </cell>
          <cell r="I615" t="str">
            <v>豊岡　亘</v>
          </cell>
          <cell r="O615" t="str">
            <v>幸　孝治</v>
          </cell>
        </row>
        <row r="616">
          <cell r="A616">
            <v>29271</v>
          </cell>
          <cell r="B616" t="str">
            <v>ジョンソン・エンド・ジョンソングループ</v>
          </cell>
          <cell r="C616" t="str">
            <v>平野　学</v>
          </cell>
          <cell r="I616" t="str">
            <v>岩崎　克浩</v>
          </cell>
          <cell r="O616" t="str">
            <v>小嶋　昌也</v>
          </cell>
        </row>
        <row r="617">
          <cell r="A617">
            <v>29304</v>
          </cell>
          <cell r="B617" t="str">
            <v>ベルシステム２４</v>
          </cell>
          <cell r="C617" t="str">
            <v>浜口　聡子</v>
          </cell>
          <cell r="I617" t="str">
            <v>井上　孝</v>
          </cell>
          <cell r="O617" t="str">
            <v>濱崎　万亀江</v>
          </cell>
        </row>
        <row r="618">
          <cell r="A618">
            <v>29313</v>
          </cell>
          <cell r="B618" t="str">
            <v>アビーム</v>
          </cell>
          <cell r="C618" t="str">
            <v>林崎　斉</v>
          </cell>
          <cell r="I618" t="str">
            <v>吉嵜　富雄</v>
          </cell>
          <cell r="O618" t="str">
            <v>西塚　絹子</v>
          </cell>
        </row>
        <row r="619">
          <cell r="A619">
            <v>29350</v>
          </cell>
          <cell r="B619" t="str">
            <v>ルネサス</v>
          </cell>
          <cell r="C619" t="str">
            <v>藤原　信次郎</v>
          </cell>
          <cell r="I619" t="str">
            <v>長澤　範久</v>
          </cell>
          <cell r="O619" t="str">
            <v>長澤　範久</v>
          </cell>
          <cell r="P619" t="str">
            <v>事務局長</v>
          </cell>
          <cell r="Q619" t="str">
            <v>工藤　晃</v>
          </cell>
          <cell r="R619" t="str">
            <v>事務長</v>
          </cell>
        </row>
        <row r="620">
          <cell r="A620">
            <v>29369</v>
          </cell>
          <cell r="B620" t="str">
            <v>コスモスイニシアグループ</v>
          </cell>
          <cell r="C620" t="str">
            <v>枝廣　寿雄</v>
          </cell>
          <cell r="I620" t="str">
            <v>中村　貢三</v>
          </cell>
          <cell r="O620" t="str">
            <v>花篤　祐子</v>
          </cell>
        </row>
        <row r="621">
          <cell r="A621">
            <v>29387</v>
          </cell>
          <cell r="B621" t="str">
            <v>全日本理美容</v>
          </cell>
          <cell r="C621" t="str">
            <v>井出　隆夫</v>
          </cell>
          <cell r="I621" t="str">
            <v>広瀬　献</v>
          </cell>
          <cell r="O621" t="str">
            <v>広瀬　献</v>
          </cell>
        </row>
        <row r="622">
          <cell r="A622">
            <v>29401</v>
          </cell>
          <cell r="B622" t="str">
            <v>マルハン</v>
          </cell>
          <cell r="C622" t="str">
            <v>松田　昌益</v>
          </cell>
          <cell r="I622" t="str">
            <v>大井　秀夫</v>
          </cell>
          <cell r="O622" t="str">
            <v>田端　直樹</v>
          </cell>
        </row>
        <row r="623">
          <cell r="A623">
            <v>29411</v>
          </cell>
          <cell r="B623" t="str">
            <v>日研総業</v>
          </cell>
          <cell r="C623" t="str">
            <v>高橋　渉</v>
          </cell>
          <cell r="I623" t="str">
            <v>渡部　博英</v>
          </cell>
          <cell r="O623" t="str">
            <v>渡部　博英</v>
          </cell>
        </row>
        <row r="624">
          <cell r="A624">
            <v>29420</v>
          </cell>
          <cell r="B624" t="str">
            <v>ヨドバシカメラ</v>
          </cell>
          <cell r="C624" t="str">
            <v>藤沢　和則</v>
          </cell>
          <cell r="I624" t="str">
            <v>日野　文彦</v>
          </cell>
          <cell r="O624" t="str">
            <v>森下　聡一</v>
          </cell>
        </row>
        <row r="625">
          <cell r="A625">
            <v>29484</v>
          </cell>
          <cell r="B625" t="str">
            <v>新日本有限責任監査法人</v>
          </cell>
          <cell r="C625" t="str">
            <v>荒尾　泰則</v>
          </cell>
          <cell r="I625" t="str">
            <v>疋田　健樹</v>
          </cell>
          <cell r="O625" t="str">
            <v>家崎　高一</v>
          </cell>
        </row>
        <row r="626">
          <cell r="A626">
            <v>29518</v>
          </cell>
          <cell r="B626" t="str">
            <v>あらた</v>
          </cell>
          <cell r="C626" t="str">
            <v>鈴木　久三郎</v>
          </cell>
          <cell r="I626" t="str">
            <v>椋　幹雄</v>
          </cell>
          <cell r="O626" t="str">
            <v>椋　幹雄</v>
          </cell>
        </row>
        <row r="627">
          <cell r="A627">
            <v>29527</v>
          </cell>
          <cell r="B627" t="str">
            <v>サザビーリーグ</v>
          </cell>
          <cell r="C627" t="str">
            <v>中村　達也</v>
          </cell>
          <cell r="I627" t="str">
            <v>井浦　正美</v>
          </cell>
          <cell r="O627" t="str">
            <v>村田　茂</v>
          </cell>
        </row>
        <row r="628">
          <cell r="A628">
            <v>29536</v>
          </cell>
          <cell r="B628" t="str">
            <v>日本年金機構</v>
          </cell>
          <cell r="C628" t="str">
            <v>木谷　豊</v>
          </cell>
          <cell r="I628" t="str">
            <v>寺崎　俊充</v>
          </cell>
          <cell r="O628" t="str">
            <v>渡部　浩</v>
          </cell>
        </row>
        <row r="629">
          <cell r="A629">
            <v>29554</v>
          </cell>
          <cell r="B629" t="str">
            <v>メットライフ</v>
          </cell>
          <cell r="C629" t="str">
            <v>竹田　和弘</v>
          </cell>
          <cell r="I629" t="str">
            <v>池田　恒夫</v>
          </cell>
          <cell r="O629" t="str">
            <v>中野　雅司</v>
          </cell>
        </row>
        <row r="630">
          <cell r="A630">
            <v>29572</v>
          </cell>
          <cell r="B630" t="str">
            <v>アボット</v>
          </cell>
          <cell r="C630" t="str">
            <v>水澤　聡</v>
          </cell>
          <cell r="I630" t="str">
            <v>黒川　雅之</v>
          </cell>
          <cell r="O630" t="str">
            <v>黒川　雅之</v>
          </cell>
        </row>
        <row r="631">
          <cell r="A631">
            <v>29581</v>
          </cell>
          <cell r="B631" t="str">
            <v>オオゼキ</v>
          </cell>
          <cell r="C631" t="str">
            <v>石原坂　多聞</v>
          </cell>
          <cell r="I631" t="str">
            <v>原田　修</v>
          </cell>
          <cell r="O631" t="str">
            <v>西塚　絹子</v>
          </cell>
        </row>
        <row r="632">
          <cell r="A632">
            <v>29591</v>
          </cell>
          <cell r="B632" t="str">
            <v>ＦＲ</v>
          </cell>
          <cell r="C632" t="str">
            <v>田中　明</v>
          </cell>
          <cell r="I632" t="str">
            <v>杉山　正雄</v>
          </cell>
          <cell r="O632" t="str">
            <v>奥村　芳弘</v>
          </cell>
        </row>
        <row r="633">
          <cell r="A633">
            <v>29642</v>
          </cell>
          <cell r="B633" t="str">
            <v>スターバックスコーヒージャパン</v>
          </cell>
          <cell r="C633" t="str">
            <v>（関根　純）</v>
          </cell>
          <cell r="I633" t="str">
            <v>（尾崎　忠行）</v>
          </cell>
          <cell r="O633" t="str">
            <v>（鷹野　美重）</v>
          </cell>
        </row>
        <row r="634">
          <cell r="A634">
            <v>29651</v>
          </cell>
          <cell r="B634" t="str">
            <v>エイベックス・グループ</v>
          </cell>
          <cell r="C634" t="str">
            <v>竹内　成和</v>
          </cell>
          <cell r="I634" t="str">
            <v>橿村　富士雄</v>
          </cell>
          <cell r="O634" t="str">
            <v>小日向　一郎</v>
          </cell>
        </row>
        <row r="635">
          <cell r="A635">
            <v>29670</v>
          </cell>
          <cell r="B635" t="str">
            <v>ニトリ</v>
          </cell>
          <cell r="C635" t="str">
            <v>久保　隆男</v>
          </cell>
          <cell r="I635" t="str">
            <v>杉本　豊</v>
          </cell>
          <cell r="O635" t="str">
            <v>太田　浩司</v>
          </cell>
        </row>
        <row r="636">
          <cell r="A636">
            <v>29689</v>
          </cell>
          <cell r="B636" t="str">
            <v>デル</v>
          </cell>
          <cell r="C636" t="str">
            <v>武藤　直子</v>
          </cell>
          <cell r="I636" t="str">
            <v>物袋　美恵子</v>
          </cell>
        </row>
        <row r="637">
          <cell r="A637">
            <v>29698</v>
          </cell>
          <cell r="B637" t="str">
            <v>ジャパンディスプレイ</v>
          </cell>
          <cell r="C637" t="str">
            <v>保田　隆雄</v>
          </cell>
          <cell r="I637" t="str">
            <v>田宮　宣之</v>
          </cell>
          <cell r="O637" t="str">
            <v>高山　満男</v>
          </cell>
        </row>
        <row r="638">
          <cell r="A638">
            <v>29703</v>
          </cell>
          <cell r="B638" t="str">
            <v>シミックグループ</v>
          </cell>
          <cell r="C638" t="str">
            <v>羽野　佳之</v>
          </cell>
          <cell r="I638" t="str">
            <v>小島　淳</v>
          </cell>
          <cell r="O638" t="str">
            <v>金森　賢三</v>
          </cell>
        </row>
        <row r="639">
          <cell r="A639">
            <v>29731</v>
          </cell>
          <cell r="B639" t="str">
            <v>デクセリアルズ</v>
          </cell>
          <cell r="C639" t="str">
            <v>岩井　正雄</v>
          </cell>
          <cell r="I639" t="str">
            <v>広江　千賀志</v>
          </cell>
          <cell r="O639" t="str">
            <v>吉澤　政芳</v>
          </cell>
        </row>
        <row r="640">
          <cell r="A640">
            <v>29740</v>
          </cell>
          <cell r="B640" t="str">
            <v>ＧＥ</v>
          </cell>
          <cell r="C640" t="str">
            <v>荒木　克哉</v>
          </cell>
        </row>
        <row r="641">
          <cell r="A641">
            <v>29759</v>
          </cell>
          <cell r="B641" t="str">
            <v>ＨＧＳＴ</v>
          </cell>
          <cell r="C641" t="str">
            <v>岩田　啓</v>
          </cell>
        </row>
        <row r="642">
          <cell r="A642">
            <v>29777</v>
          </cell>
          <cell r="B642" t="str">
            <v>フューチャーグループ</v>
          </cell>
          <cell r="C642" t="str">
            <v>金丸　恭文</v>
          </cell>
          <cell r="D642" t="str">
            <v>261001～</v>
          </cell>
        </row>
        <row r="643">
          <cell r="A643">
            <v>29795</v>
          </cell>
          <cell r="B643" t="str">
            <v>大気社グループ</v>
          </cell>
          <cell r="C643" t="str">
            <v>加藤　考二</v>
          </cell>
          <cell r="D643" t="str">
            <v>261001～</v>
          </cell>
        </row>
        <row r="644">
          <cell r="A644">
            <v>40043</v>
          </cell>
          <cell r="B644" t="str">
            <v>日立工機</v>
          </cell>
          <cell r="C644" t="str">
            <v>吉成　雅人</v>
          </cell>
          <cell r="I644" t="str">
            <v>大津　文人</v>
          </cell>
          <cell r="O644" t="str">
            <v>松本　耕作</v>
          </cell>
        </row>
        <row r="645">
          <cell r="A645">
            <v>40113</v>
          </cell>
          <cell r="B645" t="str">
            <v>常陽銀行</v>
          </cell>
          <cell r="C645" t="str">
            <v>坂本　秀雄</v>
          </cell>
          <cell r="I645" t="str">
            <v>根本　祐治</v>
          </cell>
          <cell r="O645" t="str">
            <v>前澤　良明</v>
          </cell>
        </row>
        <row r="646">
          <cell r="A646">
            <v>40150</v>
          </cell>
          <cell r="B646" t="str">
            <v>日立セメント</v>
          </cell>
          <cell r="C646" t="str">
            <v>眞崎　浩道</v>
          </cell>
          <cell r="I646" t="str">
            <v>松本　昭彦</v>
          </cell>
          <cell r="O646" t="str">
            <v>松本　昭彦</v>
          </cell>
        </row>
        <row r="647">
          <cell r="A647">
            <v>40187</v>
          </cell>
          <cell r="B647" t="str">
            <v>原子力</v>
          </cell>
          <cell r="C647" t="str">
            <v>出沼　節男</v>
          </cell>
          <cell r="I647" t="str">
            <v>根崎　徳一</v>
          </cell>
          <cell r="O647" t="str">
            <v>窪木　信吾</v>
          </cell>
        </row>
        <row r="648">
          <cell r="A648">
            <v>40266</v>
          </cell>
          <cell r="B648" t="str">
            <v>茨城県自動車販売</v>
          </cell>
          <cell r="C648" t="str">
            <v>幡谷　定俊</v>
          </cell>
          <cell r="I648" t="str">
            <v>笹島　克美</v>
          </cell>
          <cell r="O648" t="str">
            <v>上之内　進</v>
          </cell>
        </row>
        <row r="649">
          <cell r="A649">
            <v>40284</v>
          </cell>
          <cell r="B649" t="str">
            <v>筑波銀行</v>
          </cell>
          <cell r="C649" t="str">
            <v>黒澤　政巳</v>
          </cell>
          <cell r="I649" t="str">
            <v>名田部　隆</v>
          </cell>
          <cell r="O649" t="str">
            <v>菊池　研</v>
          </cell>
        </row>
        <row r="650">
          <cell r="A650">
            <v>40318</v>
          </cell>
          <cell r="B650" t="str">
            <v>茨城県農協</v>
          </cell>
          <cell r="C650" t="str">
            <v>加倉井　豊邦</v>
          </cell>
          <cell r="I650" t="str">
            <v>長谷川　昭</v>
          </cell>
          <cell r="O650" t="str">
            <v>天津　忠久</v>
          </cell>
        </row>
        <row r="651">
          <cell r="A651">
            <v>40345</v>
          </cell>
          <cell r="B651" t="str">
            <v>カスミ</v>
          </cell>
          <cell r="C651" t="str">
            <v>福井　博文</v>
          </cell>
          <cell r="I651" t="str">
            <v>渡邉　惠一</v>
          </cell>
          <cell r="O651" t="str">
            <v>渡邉　惠一</v>
          </cell>
        </row>
        <row r="652">
          <cell r="A652">
            <v>41102</v>
          </cell>
          <cell r="B652" t="str">
            <v>足利銀行</v>
          </cell>
          <cell r="C652" t="str">
            <v>加藤　潔</v>
          </cell>
          <cell r="I652" t="str">
            <v>大澤　努</v>
          </cell>
          <cell r="O652" t="str">
            <v>根本　孝之</v>
          </cell>
        </row>
        <row r="653">
          <cell r="A653">
            <v>41158</v>
          </cell>
          <cell r="B653" t="str">
            <v>アキレス</v>
          </cell>
          <cell r="C653" t="str">
            <v>小林　英明</v>
          </cell>
          <cell r="D653" t="str">
            <v>H26～</v>
          </cell>
          <cell r="I653" t="str">
            <v>小林　憲一</v>
          </cell>
          <cell r="O653" t="str">
            <v>上岡　博</v>
          </cell>
        </row>
        <row r="654">
          <cell r="A654">
            <v>41219</v>
          </cell>
          <cell r="B654" t="str">
            <v>栃木銀行</v>
          </cell>
          <cell r="C654" t="str">
            <v>小林　辰興</v>
          </cell>
          <cell r="I654" t="str">
            <v>江面　理博</v>
          </cell>
          <cell r="O654" t="str">
            <v>武田　和宣</v>
          </cell>
        </row>
        <row r="655">
          <cell r="A655">
            <v>41237</v>
          </cell>
          <cell r="B655" t="str">
            <v>栃木県農協</v>
          </cell>
          <cell r="C655" t="str">
            <v>（髙橋　武）</v>
          </cell>
          <cell r="I655" t="str">
            <v>（小林　文男）</v>
          </cell>
          <cell r="O655" t="str">
            <v>（菊地　稔）</v>
          </cell>
        </row>
        <row r="656">
          <cell r="A656">
            <v>41255</v>
          </cell>
          <cell r="B656" t="str">
            <v>栃木トヨペットグループ</v>
          </cell>
          <cell r="C656" t="str">
            <v>（新井　祥司）</v>
          </cell>
          <cell r="I656" t="str">
            <v>（小瀧　昭夫）</v>
          </cell>
          <cell r="O656" t="str">
            <v>（荒牧　直子）</v>
          </cell>
        </row>
        <row r="657">
          <cell r="A657">
            <v>41264</v>
          </cell>
          <cell r="B657" t="str">
            <v>栃木県トラック</v>
          </cell>
          <cell r="C657" t="str">
            <v>関谷　忠泉</v>
          </cell>
          <cell r="I657" t="str">
            <v>野中　貞明</v>
          </cell>
          <cell r="O657" t="str">
            <v>竹内　章夫</v>
          </cell>
        </row>
        <row r="658">
          <cell r="A658">
            <v>41273</v>
          </cell>
          <cell r="B658" t="str">
            <v>レオン自動機</v>
          </cell>
          <cell r="C658" t="str">
            <v>山崎　俊明</v>
          </cell>
          <cell r="I658" t="str">
            <v>鈴木　栄市</v>
          </cell>
        </row>
        <row r="659">
          <cell r="A659">
            <v>41450</v>
          </cell>
          <cell r="B659" t="str">
            <v>カルビー</v>
          </cell>
          <cell r="C659" t="str">
            <v>外波山　昇志</v>
          </cell>
          <cell r="I659" t="str">
            <v>辻　昭雄</v>
          </cell>
        </row>
        <row r="660">
          <cell r="A660">
            <v>42095</v>
          </cell>
          <cell r="B660" t="str">
            <v>群馬銀行</v>
          </cell>
          <cell r="C660" t="str">
            <v>高井　研一</v>
          </cell>
          <cell r="I660" t="str">
            <v>神村　輝雄</v>
          </cell>
          <cell r="O660" t="str">
            <v>久保田　俊信</v>
          </cell>
        </row>
        <row r="661">
          <cell r="A661">
            <v>42129</v>
          </cell>
          <cell r="B661" t="str">
            <v>群馬県農業団体</v>
          </cell>
          <cell r="C661" t="str">
            <v>長岡　武</v>
          </cell>
          <cell r="I661" t="str">
            <v>須田　豊</v>
          </cell>
          <cell r="O661" t="str">
            <v>斎藤　尚登</v>
          </cell>
        </row>
        <row r="662">
          <cell r="A662">
            <v>42147</v>
          </cell>
          <cell r="B662" t="str">
            <v>太陽誘電</v>
          </cell>
          <cell r="C662" t="str">
            <v>三宿　俊雄</v>
          </cell>
          <cell r="I662" t="str">
            <v>安田　圭二</v>
          </cell>
        </row>
        <row r="663">
          <cell r="A663">
            <v>42174</v>
          </cell>
          <cell r="B663" t="str">
            <v>リケンテクノス</v>
          </cell>
          <cell r="C663" t="str">
            <v>入江　淳二</v>
          </cell>
          <cell r="I663" t="str">
            <v>久木田　彰</v>
          </cell>
          <cell r="O663" t="str">
            <v>久木田　彰</v>
          </cell>
        </row>
        <row r="664">
          <cell r="A664">
            <v>42183</v>
          </cell>
          <cell r="B664" t="str">
            <v>東和銀行</v>
          </cell>
          <cell r="C664" t="str">
            <v>（加辺　秀雄）</v>
          </cell>
          <cell r="I664" t="str">
            <v>（栁澤　孝彦）</v>
          </cell>
        </row>
        <row r="665">
          <cell r="A665">
            <v>42192</v>
          </cell>
          <cell r="B665" t="str">
            <v>関東いすゞ</v>
          </cell>
          <cell r="C665" t="str">
            <v>金井　昭</v>
          </cell>
          <cell r="I665" t="str">
            <v>白石　安義</v>
          </cell>
          <cell r="O665" t="str">
            <v>大沢　雅之</v>
          </cell>
        </row>
        <row r="666">
          <cell r="A666">
            <v>42208</v>
          </cell>
          <cell r="B666" t="str">
            <v>明星電気</v>
          </cell>
          <cell r="C666" t="str">
            <v>羽根木　武</v>
          </cell>
          <cell r="I666" t="str">
            <v>中村　敬一</v>
          </cell>
          <cell r="O666" t="str">
            <v>中村　敬一</v>
          </cell>
        </row>
        <row r="667">
          <cell r="A667">
            <v>42226</v>
          </cell>
          <cell r="B667" t="str">
            <v>群馬県自動車販売</v>
          </cell>
          <cell r="C667" t="str">
            <v>星崎　功明</v>
          </cell>
          <cell r="I667" t="str">
            <v>齋藤　斎</v>
          </cell>
        </row>
        <row r="668">
          <cell r="A668">
            <v>42235</v>
          </cell>
          <cell r="B668" t="str">
            <v>北関東しんきん</v>
          </cell>
          <cell r="C668" t="str">
            <v>横山　昇一</v>
          </cell>
          <cell r="E668" t="str">
            <v>束原　民範</v>
          </cell>
          <cell r="F668" t="str">
            <v>副理事長</v>
          </cell>
          <cell r="G668" t="str">
            <v>長沢　廣</v>
          </cell>
          <cell r="H668" t="str">
            <v>副理事長</v>
          </cell>
          <cell r="I668" t="str">
            <v>山田　幸男</v>
          </cell>
          <cell r="O668" t="str">
            <v>小暮　哲也</v>
          </cell>
        </row>
        <row r="669">
          <cell r="A669">
            <v>42244</v>
          </cell>
          <cell r="B669" t="str">
            <v>ミツバ</v>
          </cell>
          <cell r="C669" t="str">
            <v>（三田　賢一）</v>
          </cell>
          <cell r="I669" t="str">
            <v>（大竹　一郎）</v>
          </cell>
        </row>
        <row r="670">
          <cell r="A670">
            <v>42253</v>
          </cell>
          <cell r="B670" t="str">
            <v>サンデン</v>
          </cell>
          <cell r="C670" t="str">
            <v>（天田　清之助）</v>
          </cell>
          <cell r="I670" t="str">
            <v>（馬見塚　晃）</v>
          </cell>
          <cell r="O670" t="str">
            <v>（小池　良弘）</v>
          </cell>
        </row>
        <row r="671">
          <cell r="A671">
            <v>42262</v>
          </cell>
          <cell r="B671" t="str">
            <v>ベイシアグループ</v>
          </cell>
          <cell r="C671" t="str">
            <v>平田　昇</v>
          </cell>
          <cell r="I671" t="str">
            <v>小石　光幸</v>
          </cell>
          <cell r="O671" t="str">
            <v>菊池　進</v>
          </cell>
        </row>
        <row r="672">
          <cell r="A672">
            <v>43020</v>
          </cell>
          <cell r="B672" t="str">
            <v>日本信号</v>
          </cell>
          <cell r="C672" t="str">
            <v>徳渕　良孝</v>
          </cell>
          <cell r="I672" t="str">
            <v>横山　春夫</v>
          </cell>
          <cell r="O672" t="str">
            <v>鈴木　道広</v>
          </cell>
        </row>
        <row r="673">
          <cell r="A673">
            <v>43057</v>
          </cell>
          <cell r="B673" t="str">
            <v>ＵＤトラックス</v>
          </cell>
          <cell r="C673" t="str">
            <v>発田　聡</v>
          </cell>
          <cell r="I673" t="str">
            <v>廣重　浩</v>
          </cell>
        </row>
        <row r="674">
          <cell r="A674">
            <v>43066</v>
          </cell>
          <cell r="B674" t="str">
            <v>日本ピストンリング</v>
          </cell>
          <cell r="C674" t="str">
            <v>入江　和彦</v>
          </cell>
          <cell r="I674" t="str">
            <v>小川　隆男</v>
          </cell>
          <cell r="O674" t="str">
            <v>加持　裕一</v>
          </cell>
        </row>
        <row r="675">
          <cell r="A675">
            <v>43093</v>
          </cell>
          <cell r="B675" t="str">
            <v>リケン</v>
          </cell>
          <cell r="C675" t="str">
            <v>高木　健一郎</v>
          </cell>
          <cell r="I675" t="str">
            <v>松浦　利行</v>
          </cell>
          <cell r="O675" t="str">
            <v>石川　和枝</v>
          </cell>
        </row>
        <row r="676">
          <cell r="A676">
            <v>43127</v>
          </cell>
          <cell r="B676" t="str">
            <v>川口工業</v>
          </cell>
          <cell r="C676" t="str">
            <v>駒　英明</v>
          </cell>
          <cell r="I676" t="str">
            <v>細野　博隆</v>
          </cell>
          <cell r="O676" t="str">
            <v>清水　和弘</v>
          </cell>
        </row>
        <row r="677">
          <cell r="A677">
            <v>43145</v>
          </cell>
          <cell r="B677" t="str">
            <v>新電元工業</v>
          </cell>
          <cell r="C677" t="str">
            <v>小笠原　政教</v>
          </cell>
          <cell r="D677" t="str">
            <v>H26～</v>
          </cell>
          <cell r="I677" t="str">
            <v>野口　浩明</v>
          </cell>
          <cell r="O677" t="str">
            <v>大野　昭夫</v>
          </cell>
        </row>
        <row r="678">
          <cell r="A678">
            <v>43215</v>
          </cell>
          <cell r="B678" t="str">
            <v>ボッシュ</v>
          </cell>
          <cell r="C678" t="str">
            <v>森川　典子</v>
          </cell>
          <cell r="I678" t="str">
            <v>川野邉　敦</v>
          </cell>
          <cell r="O678" t="str">
            <v>岸　　司</v>
          </cell>
        </row>
        <row r="679">
          <cell r="A679">
            <v>43224</v>
          </cell>
          <cell r="B679" t="str">
            <v>サイボー</v>
          </cell>
          <cell r="C679" t="str">
            <v>（飯塚　博文）</v>
          </cell>
          <cell r="I679" t="str">
            <v>（髙田　修司）</v>
          </cell>
        </row>
        <row r="680">
          <cell r="A680">
            <v>43242</v>
          </cell>
          <cell r="B680" t="str">
            <v>曙ブレーキ工業</v>
          </cell>
          <cell r="C680" t="str">
            <v>友光　茂</v>
          </cell>
          <cell r="I680" t="str">
            <v>小松　真人</v>
          </cell>
          <cell r="O680" t="str">
            <v>小松　真人</v>
          </cell>
        </row>
        <row r="681">
          <cell r="A681">
            <v>43261</v>
          </cell>
          <cell r="B681" t="str">
            <v>埼玉機械工業</v>
          </cell>
          <cell r="C681" t="str">
            <v>菊池　勇</v>
          </cell>
          <cell r="I681" t="str">
            <v>関　広次</v>
          </cell>
          <cell r="O681" t="str">
            <v>金久保　浩一</v>
          </cell>
        </row>
        <row r="682">
          <cell r="A682">
            <v>43270</v>
          </cell>
          <cell r="B682" t="str">
            <v>山昭</v>
          </cell>
          <cell r="C682" t="str">
            <v>内田　貞夫</v>
          </cell>
          <cell r="I682" t="str">
            <v>寺山　守夫</v>
          </cell>
        </row>
        <row r="683">
          <cell r="A683">
            <v>43289</v>
          </cell>
          <cell r="B683" t="str">
            <v>リズム時計</v>
          </cell>
          <cell r="C683" t="str">
            <v>奥田　伸一郎</v>
          </cell>
          <cell r="I683" t="str">
            <v>関　輝美</v>
          </cell>
        </row>
        <row r="684">
          <cell r="A684">
            <v>43298</v>
          </cell>
          <cell r="B684" t="str">
            <v>藤倉ゴム工業</v>
          </cell>
          <cell r="C684" t="str">
            <v>神山　幸一</v>
          </cell>
          <cell r="I684" t="str">
            <v>岡　二郎</v>
          </cell>
          <cell r="O684" t="str">
            <v>池田　正之</v>
          </cell>
        </row>
        <row r="685">
          <cell r="A685">
            <v>43303</v>
          </cell>
          <cell r="B685" t="str">
            <v>サンケン電気</v>
          </cell>
          <cell r="C685" t="str">
            <v>鈴木　昇</v>
          </cell>
          <cell r="I685" t="str">
            <v>伊藤　眞一</v>
          </cell>
        </row>
        <row r="686">
          <cell r="A686">
            <v>43312</v>
          </cell>
          <cell r="B686" t="str">
            <v>武蔵野銀行</v>
          </cell>
          <cell r="C686" t="str">
            <v>中村　元信</v>
          </cell>
          <cell r="I686" t="str">
            <v>尾澤　始</v>
          </cell>
          <cell r="O686" t="str">
            <v>保泉　文人</v>
          </cell>
        </row>
        <row r="687">
          <cell r="A687">
            <v>43368</v>
          </cell>
          <cell r="B687" t="str">
            <v>科学技術</v>
          </cell>
          <cell r="C687" t="str">
            <v>（堤　精史）</v>
          </cell>
          <cell r="I687" t="str">
            <v>（續　辰之介）</v>
          </cell>
          <cell r="O687" t="str">
            <v>（長島　玲）</v>
          </cell>
        </row>
        <row r="688">
          <cell r="A688">
            <v>43395</v>
          </cell>
          <cell r="B688" t="str">
            <v>さいしん</v>
          </cell>
          <cell r="C688" t="str">
            <v>安田　裕信</v>
          </cell>
          <cell r="I688" t="str">
            <v>日向　健</v>
          </cell>
          <cell r="O688" t="str">
            <v>柳原　拓二</v>
          </cell>
        </row>
        <row r="689">
          <cell r="A689">
            <v>43401</v>
          </cell>
          <cell r="B689" t="str">
            <v>埼玉県農協</v>
          </cell>
          <cell r="C689" t="str">
            <v>（鯨井　武明）</v>
          </cell>
          <cell r="I689" t="str">
            <v>（坂本　昌之）</v>
          </cell>
          <cell r="O689" t="str">
            <v>（戸張　貴一）</v>
          </cell>
        </row>
        <row r="690">
          <cell r="A690">
            <v>43410</v>
          </cell>
          <cell r="B690" t="str">
            <v>三国コカ・コーラ</v>
          </cell>
          <cell r="C690" t="str">
            <v>神山　登志男</v>
          </cell>
          <cell r="I690" t="str">
            <v>佐藤　友弥</v>
          </cell>
          <cell r="O690" t="str">
            <v>加藤　正</v>
          </cell>
        </row>
        <row r="691">
          <cell r="A691">
            <v>43447</v>
          </cell>
          <cell r="B691" t="str">
            <v>マーレ</v>
          </cell>
          <cell r="C691" t="str">
            <v>岸本　芳起</v>
          </cell>
          <cell r="I691" t="str">
            <v>岸本　芳起</v>
          </cell>
          <cell r="O691" t="str">
            <v>中山　哲之</v>
          </cell>
        </row>
        <row r="692">
          <cell r="A692">
            <v>43456</v>
          </cell>
          <cell r="B692" t="str">
            <v>埼玉県金属加工</v>
          </cell>
          <cell r="C692" t="str">
            <v>（長島　治）</v>
          </cell>
          <cell r="I692" t="str">
            <v>（今井　定好）</v>
          </cell>
        </row>
        <row r="693">
          <cell r="A693">
            <v>43465</v>
          </cell>
          <cell r="B693" t="str">
            <v>埼玉県建設業</v>
          </cell>
          <cell r="C693" t="str">
            <v>星野　博之</v>
          </cell>
          <cell r="I693" t="str">
            <v>西島　由秋</v>
          </cell>
          <cell r="O693" t="str">
            <v>蛭間　勝己</v>
          </cell>
        </row>
        <row r="694">
          <cell r="A694">
            <v>43492</v>
          </cell>
          <cell r="B694" t="str">
            <v>ニシウミグループ</v>
          </cell>
          <cell r="C694" t="str">
            <v>西海　栄一</v>
          </cell>
          <cell r="I694" t="str">
            <v>大澤　伸弘</v>
          </cell>
          <cell r="O694" t="str">
            <v>佐藤　京子</v>
          </cell>
        </row>
        <row r="695">
          <cell r="A695">
            <v>43508</v>
          </cell>
          <cell r="B695" t="str">
            <v>埼玉しんきん</v>
          </cell>
          <cell r="C695" t="str">
            <v>今泉　裕</v>
          </cell>
          <cell r="I695" t="str">
            <v>四方田　敏彦</v>
          </cell>
        </row>
        <row r="696">
          <cell r="A696">
            <v>43517</v>
          </cell>
          <cell r="B696" t="str">
            <v>埼玉県医師会</v>
          </cell>
          <cell r="C696" t="str">
            <v>金井　忠男</v>
          </cell>
          <cell r="I696" t="str">
            <v>奥富　章</v>
          </cell>
          <cell r="O696" t="str">
            <v>牛込　智</v>
          </cell>
        </row>
        <row r="697">
          <cell r="A697">
            <v>43855</v>
          </cell>
          <cell r="B697" t="str">
            <v>ＴＭＧ</v>
          </cell>
          <cell r="C697" t="str">
            <v>中村　毅</v>
          </cell>
          <cell r="I697" t="str">
            <v>本木　操</v>
          </cell>
          <cell r="O697" t="str">
            <v>本木　操</v>
          </cell>
        </row>
        <row r="698">
          <cell r="A698">
            <v>44019</v>
          </cell>
          <cell r="B698" t="str">
            <v>キッコーマン</v>
          </cell>
          <cell r="C698" t="str">
            <v>松崎　毅</v>
          </cell>
          <cell r="I698" t="str">
            <v>神保　慎一</v>
          </cell>
        </row>
        <row r="699">
          <cell r="A699">
            <v>44037</v>
          </cell>
          <cell r="B699" t="str">
            <v>ヤマサ</v>
          </cell>
          <cell r="C699" t="str">
            <v>上野　潤二</v>
          </cell>
          <cell r="I699" t="str">
            <v>柳堀　宏</v>
          </cell>
        </row>
        <row r="700">
          <cell r="A700">
            <v>44046</v>
          </cell>
          <cell r="B700" t="str">
            <v>ヒゲタ</v>
          </cell>
          <cell r="C700" t="str">
            <v>加藤　龍男</v>
          </cell>
          <cell r="I700" t="str">
            <v>山崎　義勝</v>
          </cell>
        </row>
        <row r="701">
          <cell r="A701">
            <v>44116</v>
          </cell>
          <cell r="B701" t="str">
            <v>千葉銀行</v>
          </cell>
          <cell r="C701" t="str">
            <v>八代　伸久</v>
          </cell>
          <cell r="I701" t="str">
            <v>鵜山　則昭</v>
          </cell>
          <cell r="O701" t="str">
            <v>宇田川　哲夫</v>
          </cell>
        </row>
        <row r="702">
          <cell r="A702">
            <v>44134</v>
          </cell>
          <cell r="B702" t="str">
            <v>千葉県医業</v>
          </cell>
          <cell r="C702" t="str">
            <v>柏戸　正英</v>
          </cell>
          <cell r="E702" t="str">
            <v>小張　淑男</v>
          </cell>
          <cell r="F702" t="str">
            <v>副理事長</v>
          </cell>
          <cell r="I702" t="str">
            <v>小張　淑男</v>
          </cell>
          <cell r="J702" t="str">
            <v>専務理事</v>
          </cell>
          <cell r="K702" t="str">
            <v>高澤　文夫</v>
          </cell>
          <cell r="O702" t="str">
            <v>渡辺　七平</v>
          </cell>
        </row>
        <row r="703">
          <cell r="A703">
            <v>44152</v>
          </cell>
          <cell r="B703" t="str">
            <v>イチカワ</v>
          </cell>
          <cell r="C703" t="str">
            <v>小泉　和之</v>
          </cell>
          <cell r="I703" t="str">
            <v>池田　岳志</v>
          </cell>
          <cell r="O703" t="str">
            <v>福田　富栄</v>
          </cell>
        </row>
        <row r="704">
          <cell r="A704">
            <v>44161</v>
          </cell>
          <cell r="B704" t="str">
            <v>山崎製パン</v>
          </cell>
          <cell r="C704" t="str">
            <v>飯島　英行</v>
          </cell>
          <cell r="I704" t="str">
            <v>島村　信之</v>
          </cell>
          <cell r="O704" t="str">
            <v>大下　章</v>
          </cell>
        </row>
        <row r="705">
          <cell r="A705">
            <v>44180</v>
          </cell>
          <cell r="B705" t="str">
            <v>鬼怒川ゴム</v>
          </cell>
          <cell r="C705" t="str">
            <v>小薬　次郎</v>
          </cell>
          <cell r="I705" t="str">
            <v>藤井　郁夫</v>
          </cell>
          <cell r="O705" t="str">
            <v>小出　善道</v>
          </cell>
        </row>
        <row r="706">
          <cell r="A706">
            <v>44199</v>
          </cell>
          <cell r="B706" t="str">
            <v>勝又</v>
          </cell>
          <cell r="C706" t="str">
            <v>勝又　久夫</v>
          </cell>
          <cell r="I706" t="str">
            <v>鳥飼　孝</v>
          </cell>
          <cell r="O706" t="str">
            <v>角田　克泰</v>
          </cell>
        </row>
        <row r="707">
          <cell r="A707">
            <v>44204</v>
          </cell>
          <cell r="B707" t="str">
            <v>京葉銀行</v>
          </cell>
          <cell r="C707" t="str">
            <v>藤坂　政美</v>
          </cell>
          <cell r="I707" t="str">
            <v>富川　秀樹</v>
          </cell>
          <cell r="O707" t="str">
            <v>矢部　俊一</v>
          </cell>
        </row>
        <row r="708">
          <cell r="A708">
            <v>44213</v>
          </cell>
          <cell r="B708" t="str">
            <v>千葉県機械金属</v>
          </cell>
          <cell r="C708" t="str">
            <v>山本　都俊</v>
          </cell>
          <cell r="D708" t="str">
            <v>H26.5.21～</v>
          </cell>
          <cell r="I708" t="str">
            <v>山口　武</v>
          </cell>
          <cell r="O708" t="str">
            <v>黒川　晃</v>
          </cell>
        </row>
        <row r="709">
          <cell r="A709">
            <v>44231</v>
          </cell>
          <cell r="B709" t="str">
            <v>双葉電子</v>
          </cell>
          <cell r="C709" t="str">
            <v>加藤　正実</v>
          </cell>
          <cell r="I709" t="str">
            <v>髙野　恭好</v>
          </cell>
        </row>
        <row r="710">
          <cell r="A710">
            <v>44241</v>
          </cell>
          <cell r="B710" t="str">
            <v>千葉興業銀行</v>
          </cell>
          <cell r="C710" t="str">
            <v>梅村　星児</v>
          </cell>
          <cell r="I710" t="str">
            <v>平野  正雄</v>
          </cell>
          <cell r="O710" t="str">
            <v>川島　惠美子</v>
          </cell>
        </row>
        <row r="711">
          <cell r="A711">
            <v>44250</v>
          </cell>
          <cell r="B711" t="str">
            <v>千葉県自動車販売整備</v>
          </cell>
          <cell r="C711" t="str">
            <v>寺尾　忠行</v>
          </cell>
          <cell r="I711" t="str">
            <v>齋藤　房次郎</v>
          </cell>
          <cell r="O711" t="str">
            <v>石橋　純子</v>
          </cell>
        </row>
        <row r="712">
          <cell r="A712">
            <v>44269</v>
          </cell>
          <cell r="B712" t="str">
            <v>千葉トヨタ</v>
          </cell>
          <cell r="C712" t="str">
            <v>小松　光雄</v>
          </cell>
          <cell r="I712" t="str">
            <v>浅見　修</v>
          </cell>
          <cell r="K712" t="str">
            <v>川島　健弐</v>
          </cell>
          <cell r="L712" t="str">
            <v>常務理事代理</v>
          </cell>
          <cell r="O712" t="str">
            <v>鈴木  治義</v>
          </cell>
        </row>
        <row r="713">
          <cell r="A713">
            <v>44278</v>
          </cell>
          <cell r="B713" t="str">
            <v>千葉県農協</v>
          </cell>
          <cell r="C713" t="str">
            <v>林　茂壽</v>
          </cell>
          <cell r="I713" t="str">
            <v>小嶋　英志</v>
          </cell>
          <cell r="O713" t="str">
            <v>野崎　彰</v>
          </cell>
        </row>
        <row r="714">
          <cell r="A714">
            <v>44287</v>
          </cell>
          <cell r="B714" t="str">
            <v>新日鐵住金君津関連</v>
          </cell>
          <cell r="C714" t="str">
            <v>神　明徳</v>
          </cell>
          <cell r="I714" t="str">
            <v>白駒　勝也</v>
          </cell>
        </row>
        <row r="715">
          <cell r="A715">
            <v>44301</v>
          </cell>
          <cell r="B715" t="str">
            <v>利根コカ・コーラ</v>
          </cell>
          <cell r="C715" t="str">
            <v>庄司　保</v>
          </cell>
          <cell r="I715" t="str">
            <v>鈴木　幸夫</v>
          </cell>
          <cell r="O715" t="str">
            <v>勝田　徳則</v>
          </cell>
        </row>
        <row r="716">
          <cell r="A716">
            <v>44311</v>
          </cell>
          <cell r="B716" t="str">
            <v>千葉県しんきん</v>
          </cell>
          <cell r="C716" t="str">
            <v>菊安　満雄</v>
          </cell>
          <cell r="I716" t="str">
            <v>小川　勝雄</v>
          </cell>
        </row>
        <row r="717">
          <cell r="A717">
            <v>44320</v>
          </cell>
          <cell r="B717" t="str">
            <v>千葉県日産自動車</v>
          </cell>
          <cell r="C717" t="str">
            <v>加藤　勇</v>
          </cell>
          <cell r="I717" t="str">
            <v>斉藤　典久</v>
          </cell>
          <cell r="O717" t="str">
            <v>靑山　敏彦</v>
          </cell>
        </row>
        <row r="718">
          <cell r="A718">
            <v>44348</v>
          </cell>
          <cell r="B718" t="str">
            <v>千葉県建設業</v>
          </cell>
          <cell r="C718" t="str">
            <v>式田　秀穂</v>
          </cell>
          <cell r="I718" t="str">
            <v>小池　忠夫</v>
          </cell>
          <cell r="O718" t="str">
            <v>今増　純孝</v>
          </cell>
        </row>
        <row r="719">
          <cell r="A719">
            <v>44366</v>
          </cell>
          <cell r="B719" t="str">
            <v>千葉県食品製造</v>
          </cell>
          <cell r="C719" t="str">
            <v>古谷　健一</v>
          </cell>
          <cell r="I719" t="str">
            <v>山口　義一</v>
          </cell>
          <cell r="O719" t="str">
            <v>加藤　雅宏</v>
          </cell>
        </row>
        <row r="720">
          <cell r="A720">
            <v>44375</v>
          </cell>
          <cell r="B720" t="str">
            <v>京葉ガス</v>
          </cell>
          <cell r="C720" t="str">
            <v>山田　英男</v>
          </cell>
          <cell r="I720" t="str">
            <v>柴田　正信</v>
          </cell>
          <cell r="O720" t="str">
            <v>佐々　成良</v>
          </cell>
        </row>
        <row r="721">
          <cell r="A721">
            <v>44393</v>
          </cell>
          <cell r="B721" t="str">
            <v>千葉県トラック</v>
          </cell>
          <cell r="C721" t="str">
            <v>西郷　隆好</v>
          </cell>
          <cell r="I721" t="str">
            <v>柳　賢一</v>
          </cell>
          <cell r="O721" t="str">
            <v>柳　賢一</v>
          </cell>
        </row>
        <row r="722">
          <cell r="A722">
            <v>44418</v>
          </cell>
          <cell r="B722" t="str">
            <v>オリエンタルランド</v>
          </cell>
          <cell r="C722" t="str">
            <v>鈴木　茂</v>
          </cell>
          <cell r="I722" t="str">
            <v>原口　靖弘</v>
          </cell>
          <cell r="O722" t="str">
            <v>香川　幸廣</v>
          </cell>
        </row>
        <row r="723">
          <cell r="A723">
            <v>44427</v>
          </cell>
          <cell r="B723" t="str">
            <v>亀田総合病院</v>
          </cell>
          <cell r="C723" t="str">
            <v>亀田　秀次</v>
          </cell>
          <cell r="I723" t="str">
            <v>篠原　行雄</v>
          </cell>
          <cell r="O723" t="str">
            <v>座間　淳</v>
          </cell>
        </row>
        <row r="724">
          <cell r="A724">
            <v>45026</v>
          </cell>
          <cell r="B724" t="str">
            <v>味の素</v>
          </cell>
          <cell r="C724" t="str">
            <v>吉宮　由真</v>
          </cell>
          <cell r="I724" t="str">
            <v>天沼　敏朗</v>
          </cell>
          <cell r="O724" t="str">
            <v>今市　次郎</v>
          </cell>
        </row>
        <row r="725">
          <cell r="A725">
            <v>45081</v>
          </cell>
          <cell r="B725" t="str">
            <v>デイ・シイ</v>
          </cell>
          <cell r="C725" t="str">
            <v>山口　信利</v>
          </cell>
          <cell r="I725" t="str">
            <v>山岸　信幸</v>
          </cell>
          <cell r="O725" t="str">
            <v>松尾　清一</v>
          </cell>
          <cell r="Q725" t="str">
            <v>石井　雄二</v>
          </cell>
          <cell r="R725" t="str">
            <v>次長</v>
          </cell>
        </row>
        <row r="726">
          <cell r="A726">
            <v>45197</v>
          </cell>
          <cell r="B726" t="str">
            <v>日産自動車</v>
          </cell>
          <cell r="C726" t="str">
            <v>高橋　雄介</v>
          </cell>
          <cell r="E726" t="str">
            <v>永水　克欣</v>
          </cell>
          <cell r="F726" t="str">
            <v>理事長代理</v>
          </cell>
          <cell r="I726" t="str">
            <v>高萩　文男</v>
          </cell>
          <cell r="K726" t="str">
            <v>青戸　実</v>
          </cell>
          <cell r="L726" t="str">
            <v>常務理事付</v>
          </cell>
          <cell r="M726" t="str">
            <v>中野　哲也</v>
          </cell>
          <cell r="N726" t="str">
            <v>企画室室長</v>
          </cell>
          <cell r="O726" t="str">
            <v>福永　昭子</v>
          </cell>
          <cell r="Q726" t="str">
            <v>内満　政則</v>
          </cell>
          <cell r="R726" t="str">
            <v>部長</v>
          </cell>
          <cell r="S726" t="str">
            <v>佐野　章</v>
          </cell>
          <cell r="T726" t="str">
            <v>部長</v>
          </cell>
        </row>
        <row r="727">
          <cell r="A727">
            <v>45249</v>
          </cell>
          <cell r="B727" t="str">
            <v>富士フイルムグループ</v>
          </cell>
          <cell r="C727" t="str">
            <v>山田　透</v>
          </cell>
          <cell r="I727" t="str">
            <v>津田　珠樹</v>
          </cell>
          <cell r="O727" t="str">
            <v>三代　崇夫</v>
          </cell>
        </row>
        <row r="728">
          <cell r="A728">
            <v>45258</v>
          </cell>
          <cell r="B728" t="str">
            <v>富士通</v>
          </cell>
          <cell r="C728" t="str">
            <v>藤田　正美</v>
          </cell>
          <cell r="I728" t="str">
            <v>平　英志</v>
          </cell>
          <cell r="O728" t="str">
            <v>堀　正雄</v>
          </cell>
        </row>
        <row r="729">
          <cell r="A729">
            <v>45267</v>
          </cell>
          <cell r="B729" t="str">
            <v>三菱化工機</v>
          </cell>
          <cell r="C729" t="str">
            <v>高橋　泰</v>
          </cell>
          <cell r="I729" t="str">
            <v>渡辺　晃</v>
          </cell>
        </row>
        <row r="730">
          <cell r="A730">
            <v>45328</v>
          </cell>
          <cell r="B730" t="str">
            <v>京三製作所</v>
          </cell>
          <cell r="C730" t="str">
            <v>小野寺　徹</v>
          </cell>
          <cell r="I730" t="str">
            <v>三ツ股　修二</v>
          </cell>
          <cell r="O730" t="str">
            <v>菊地　孝子</v>
          </cell>
        </row>
        <row r="731">
          <cell r="A731">
            <v>45364</v>
          </cell>
          <cell r="B731" t="str">
            <v>神奈川運輸業</v>
          </cell>
          <cell r="C731" t="str">
            <v>佐々木　茂彦</v>
          </cell>
          <cell r="I731" t="str">
            <v>上野　勝</v>
          </cell>
          <cell r="O731" t="str">
            <v>西澤　善一朗</v>
          </cell>
        </row>
        <row r="732">
          <cell r="A732">
            <v>45434</v>
          </cell>
          <cell r="B732" t="str">
            <v>東京機械</v>
          </cell>
          <cell r="C732" t="str">
            <v>幸田　辰雄</v>
          </cell>
          <cell r="I732" t="str">
            <v>青木　宏始</v>
          </cell>
          <cell r="O732" t="str">
            <v>清野　悦男</v>
          </cell>
        </row>
        <row r="733">
          <cell r="A733">
            <v>45452</v>
          </cell>
          <cell r="B733" t="str">
            <v>日本鋳造</v>
          </cell>
          <cell r="C733" t="str">
            <v>阿部　俊彦</v>
          </cell>
          <cell r="I733" t="str">
            <v>永田　恭一</v>
          </cell>
          <cell r="O733" t="str">
            <v>中根　元子</v>
          </cell>
        </row>
        <row r="734">
          <cell r="A734">
            <v>45587</v>
          </cell>
          <cell r="B734" t="str">
            <v>ＪＶＣケンウッド</v>
          </cell>
          <cell r="C734" t="str">
            <v>今井　正樹</v>
          </cell>
          <cell r="I734" t="str">
            <v>塚田　淳夫</v>
          </cell>
          <cell r="O734" t="str">
            <v>川﨑　正稔</v>
          </cell>
        </row>
        <row r="735">
          <cell r="A735">
            <v>45620</v>
          </cell>
          <cell r="B735" t="str">
            <v>昭和電線</v>
          </cell>
          <cell r="C735" t="str">
            <v>郷田　隆邦</v>
          </cell>
          <cell r="I735" t="str">
            <v>清水　修</v>
          </cell>
          <cell r="O735" t="str">
            <v>山本　謙二</v>
          </cell>
        </row>
        <row r="736">
          <cell r="A736">
            <v>45675</v>
          </cell>
          <cell r="B736" t="str">
            <v>横浜港湾</v>
          </cell>
          <cell r="C736" t="str">
            <v>藤木　幸夫</v>
          </cell>
          <cell r="I736" t="str">
            <v>橋本　正信</v>
          </cell>
          <cell r="O736" t="str">
            <v>君野　恭二</v>
          </cell>
        </row>
        <row r="737">
          <cell r="A737">
            <v>45684</v>
          </cell>
          <cell r="B737" t="str">
            <v>横浜銀行</v>
          </cell>
          <cell r="C737" t="str">
            <v>渋谷　康弘</v>
          </cell>
          <cell r="I737" t="str">
            <v>田中　俊光</v>
          </cell>
          <cell r="O737" t="str">
            <v>椎野　公夫</v>
          </cell>
        </row>
        <row r="738">
          <cell r="A738">
            <v>45727</v>
          </cell>
          <cell r="B738" t="str">
            <v>小松製作所</v>
          </cell>
          <cell r="C738" t="str">
            <v>森　正尚</v>
          </cell>
          <cell r="I738" t="str">
            <v>加藤　知道</v>
          </cell>
          <cell r="J738" t="str">
            <v>専務理事</v>
          </cell>
          <cell r="O738" t="str">
            <v>野口　仁士</v>
          </cell>
        </row>
        <row r="739">
          <cell r="A739">
            <v>45736</v>
          </cell>
          <cell r="B739" t="str">
            <v>日本飛行機</v>
          </cell>
          <cell r="C739" t="str">
            <v>松本　真人</v>
          </cell>
          <cell r="I739" t="str">
            <v>佐藤　敏夫</v>
          </cell>
          <cell r="O739" t="str">
            <v>松村　亮子</v>
          </cell>
        </row>
        <row r="740">
          <cell r="A740">
            <v>45772</v>
          </cell>
          <cell r="B740" t="str">
            <v>横浜港運</v>
          </cell>
          <cell r="C740" t="str">
            <v>鈴木　久衛</v>
          </cell>
          <cell r="I740" t="str">
            <v>巌　富司</v>
          </cell>
          <cell r="O740" t="str">
            <v>山岸　芳則</v>
          </cell>
        </row>
        <row r="741">
          <cell r="A741">
            <v>45781</v>
          </cell>
          <cell r="B741" t="str">
            <v>神奈川県医療従事者</v>
          </cell>
          <cell r="C741" t="str">
            <v>大久保　吉修</v>
          </cell>
          <cell r="E741" t="str">
            <v>長倉　靖彦</v>
          </cell>
          <cell r="F741" t="str">
            <v>副理事長</v>
          </cell>
          <cell r="I741" t="str">
            <v>青木　敏則</v>
          </cell>
          <cell r="O741" t="str">
            <v>青木　敏則</v>
          </cell>
          <cell r="P741" t="str">
            <v>事務局長</v>
          </cell>
          <cell r="Q741" t="str">
            <v>藤田　武</v>
          </cell>
          <cell r="R741" t="str">
            <v>管理部長</v>
          </cell>
          <cell r="S741" t="str">
            <v>武藤　正人</v>
          </cell>
          <cell r="T741" t="str">
            <v>事業部長</v>
          </cell>
        </row>
        <row r="742">
          <cell r="A742">
            <v>45791</v>
          </cell>
          <cell r="B742" t="str">
            <v>神奈川県協同</v>
          </cell>
          <cell r="C742" t="str">
            <v>平松　廣司</v>
          </cell>
          <cell r="D742" t="str">
            <v>H26～</v>
          </cell>
          <cell r="E742" t="str">
            <v>志村　善一</v>
          </cell>
          <cell r="F742" t="str">
            <v>副理事長</v>
          </cell>
          <cell r="I742" t="str">
            <v>綾部　清昭</v>
          </cell>
          <cell r="O742" t="str">
            <v>森　正光</v>
          </cell>
        </row>
        <row r="743">
          <cell r="A743">
            <v>45824</v>
          </cell>
          <cell r="B743" t="str">
            <v>トヨタ自動車東日本</v>
          </cell>
          <cell r="C743" t="str">
            <v>野中　敏行</v>
          </cell>
          <cell r="I743" t="str">
            <v>山尾　一元</v>
          </cell>
          <cell r="O743" t="str">
            <v>新倉　敏</v>
          </cell>
        </row>
        <row r="744">
          <cell r="A744">
            <v>45842</v>
          </cell>
          <cell r="B744" t="str">
            <v>日本発条</v>
          </cell>
          <cell r="C744" t="str">
            <v>山口　努</v>
          </cell>
          <cell r="I744" t="str">
            <v>田中　克彦</v>
          </cell>
          <cell r="O744" t="str">
            <v>岩瀬　雅夫</v>
          </cell>
        </row>
        <row r="745">
          <cell r="A745">
            <v>45921</v>
          </cell>
          <cell r="B745" t="str">
            <v>東洋電機</v>
          </cell>
          <cell r="C745" t="str">
            <v>石井　明彦</v>
          </cell>
          <cell r="I745" t="str">
            <v>松田　伸治</v>
          </cell>
        </row>
        <row r="746">
          <cell r="A746">
            <v>45931</v>
          </cell>
          <cell r="B746" t="str">
            <v>神奈川県鉄工業</v>
          </cell>
          <cell r="C746" t="str">
            <v>小菅　光良</v>
          </cell>
          <cell r="I746" t="str">
            <v>平戸　高男</v>
          </cell>
          <cell r="O746" t="str">
            <v>宮崎　蓮美</v>
          </cell>
        </row>
        <row r="747">
          <cell r="A747">
            <v>45968</v>
          </cell>
          <cell r="B747" t="str">
            <v>コマツＮＴＣ</v>
          </cell>
          <cell r="C747" t="str">
            <v>西田　正紀</v>
          </cell>
          <cell r="D747" t="str">
            <v>H26～</v>
          </cell>
          <cell r="I747" t="str">
            <v>光吉　健明</v>
          </cell>
          <cell r="O747" t="str">
            <v>松原　貴子</v>
          </cell>
        </row>
        <row r="748">
          <cell r="A748">
            <v>45986</v>
          </cell>
          <cell r="B748" t="str">
            <v>プレス工業</v>
          </cell>
          <cell r="C748" t="str">
            <v>齊藤　正人</v>
          </cell>
          <cell r="I748" t="str">
            <v>神谷　俊行</v>
          </cell>
          <cell r="O748" t="str">
            <v>村上　健一</v>
          </cell>
        </row>
        <row r="749">
          <cell r="A749">
            <v>46015</v>
          </cell>
          <cell r="B749" t="str">
            <v>神奈川鉄鋼産業</v>
          </cell>
          <cell r="C749" t="str">
            <v>鈴木　明</v>
          </cell>
          <cell r="I749" t="str">
            <v>浜地　陽一</v>
          </cell>
          <cell r="O749" t="str">
            <v>鈴木　真智子</v>
          </cell>
        </row>
        <row r="750">
          <cell r="A750">
            <v>46024</v>
          </cell>
          <cell r="B750" t="str">
            <v>トヨタウエインズグループ</v>
          </cell>
          <cell r="C750" t="str">
            <v>宮原　郁生</v>
          </cell>
          <cell r="I750" t="str">
            <v>中町　由紀雄</v>
          </cell>
          <cell r="O750" t="str">
            <v>中根  義雄</v>
          </cell>
        </row>
        <row r="751">
          <cell r="A751">
            <v>46033</v>
          </cell>
          <cell r="B751" t="str">
            <v>車体工業</v>
          </cell>
          <cell r="C751" t="str">
            <v>武藤　純一</v>
          </cell>
          <cell r="I751" t="str">
            <v>原　和夫</v>
          </cell>
          <cell r="O751" t="str">
            <v>井出　泰義</v>
          </cell>
        </row>
        <row r="752">
          <cell r="A752">
            <v>46042</v>
          </cell>
          <cell r="B752" t="str">
            <v>不二サッシ</v>
          </cell>
          <cell r="C752" t="str">
            <v>岡野　直樹</v>
          </cell>
          <cell r="I752" t="str">
            <v>中由　光徳</v>
          </cell>
          <cell r="O752" t="str">
            <v>並木　茂</v>
          </cell>
        </row>
        <row r="753">
          <cell r="A753">
            <v>46051</v>
          </cell>
          <cell r="B753" t="str">
            <v>東亜建設工業</v>
          </cell>
          <cell r="C753" t="str">
            <v>羽田　滋規</v>
          </cell>
          <cell r="I753" t="str">
            <v>小林　正敏</v>
          </cell>
        </row>
        <row r="754">
          <cell r="A754">
            <v>46061</v>
          </cell>
          <cell r="B754" t="str">
            <v>モリタ宮田工業</v>
          </cell>
          <cell r="C754" t="str">
            <v>野島　隆</v>
          </cell>
          <cell r="I754" t="str">
            <v>板東　久</v>
          </cell>
          <cell r="O754" t="str">
            <v>久住　多加代</v>
          </cell>
        </row>
        <row r="755">
          <cell r="A755">
            <v>46098</v>
          </cell>
          <cell r="B755" t="str">
            <v>神奈川県自動車販売</v>
          </cell>
          <cell r="C755" t="str">
            <v>関口　雄介</v>
          </cell>
          <cell r="I755" t="str">
            <v>成田　義明</v>
          </cell>
          <cell r="O755" t="str">
            <v>佐藤　達夫</v>
          </cell>
        </row>
        <row r="756">
          <cell r="A756">
            <v>46112</v>
          </cell>
          <cell r="B756" t="str">
            <v>神奈川県石油業</v>
          </cell>
          <cell r="C756" t="str">
            <v>渡辺　晴夫</v>
          </cell>
          <cell r="I756" t="str">
            <v>廣部　正義</v>
          </cell>
          <cell r="O756" t="str">
            <v>木戸口　健久</v>
          </cell>
        </row>
        <row r="757">
          <cell r="A757">
            <v>46121</v>
          </cell>
          <cell r="B757" t="str">
            <v>アイメタルテクノロジー</v>
          </cell>
          <cell r="C757" t="str">
            <v>津金　秀司</v>
          </cell>
          <cell r="I757" t="str">
            <v>金子　孝之</v>
          </cell>
          <cell r="O757" t="str">
            <v>長谷部　宏</v>
          </cell>
        </row>
        <row r="758">
          <cell r="A758">
            <v>46131</v>
          </cell>
          <cell r="B758" t="str">
            <v>東芝</v>
          </cell>
          <cell r="C758" t="str">
            <v>村上　顕郎</v>
          </cell>
          <cell r="D758" t="str">
            <v>H26～</v>
          </cell>
          <cell r="I758" t="str">
            <v>窪田　嘉則</v>
          </cell>
          <cell r="O758" t="str">
            <v>木村　文裕</v>
          </cell>
        </row>
        <row r="759">
          <cell r="A759">
            <v>46140</v>
          </cell>
          <cell r="B759" t="str">
            <v>日新</v>
          </cell>
          <cell r="C759" t="str">
            <v>赤尾　吉生</v>
          </cell>
          <cell r="D759" t="str">
            <v>H26.4.1～</v>
          </cell>
          <cell r="I759" t="str">
            <v>森本　正雄</v>
          </cell>
          <cell r="O759" t="str">
            <v>栗林　俊光</v>
          </cell>
        </row>
        <row r="760">
          <cell r="A760">
            <v>46159</v>
          </cell>
          <cell r="B760" t="str">
            <v>富士通ゼネラル</v>
          </cell>
          <cell r="C760" t="str">
            <v>海老澤　久寿</v>
          </cell>
          <cell r="I760" t="str">
            <v>千葉　春雄</v>
          </cell>
          <cell r="O760" t="str">
            <v>（増山　恵美）</v>
          </cell>
        </row>
        <row r="761">
          <cell r="A761">
            <v>46168</v>
          </cell>
          <cell r="B761" t="str">
            <v>中山鋼業</v>
          </cell>
          <cell r="C761" t="str">
            <v>岡田　裕一</v>
          </cell>
          <cell r="I761" t="str">
            <v>樋口　雅敏</v>
          </cell>
        </row>
        <row r="762">
          <cell r="A762">
            <v>46186</v>
          </cell>
          <cell r="B762" t="str">
            <v>岡村製作所</v>
          </cell>
          <cell r="C762" t="str">
            <v>勝本　浩史</v>
          </cell>
          <cell r="I762" t="str">
            <v>柿澤　良則</v>
          </cell>
        </row>
        <row r="763">
          <cell r="A763">
            <v>46195</v>
          </cell>
          <cell r="B763" t="str">
            <v>市光工業</v>
          </cell>
          <cell r="C763" t="str">
            <v>志田　哲也</v>
          </cell>
          <cell r="I763" t="str">
            <v>安達　陽一</v>
          </cell>
          <cell r="O763" t="str">
            <v>岩澤　輝和</v>
          </cell>
        </row>
        <row r="764">
          <cell r="A764">
            <v>46201</v>
          </cell>
          <cell r="B764" t="str">
            <v>シロキ工業</v>
          </cell>
          <cell r="C764" t="str">
            <v>杉山　森夫</v>
          </cell>
          <cell r="I764" t="str">
            <v>亀崎　康一</v>
          </cell>
          <cell r="O764" t="str">
            <v>土屋　康弘</v>
          </cell>
        </row>
        <row r="765">
          <cell r="A765">
            <v>46229</v>
          </cell>
          <cell r="B765" t="str">
            <v>神奈川トヨタ</v>
          </cell>
          <cell r="C765" t="str">
            <v>上野　健彦</v>
          </cell>
          <cell r="I765" t="str">
            <v>藤﨑　稔</v>
          </cell>
          <cell r="O765" t="str">
            <v>斉藤　佳晃</v>
          </cell>
        </row>
        <row r="766">
          <cell r="A766">
            <v>46238</v>
          </cell>
          <cell r="B766" t="str">
            <v>アツギ</v>
          </cell>
          <cell r="C766" t="str">
            <v>八町　政敏</v>
          </cell>
          <cell r="I766" t="str">
            <v>上原　健二</v>
          </cell>
          <cell r="O766" t="str">
            <v>上原　健二</v>
          </cell>
        </row>
        <row r="767">
          <cell r="A767">
            <v>46247</v>
          </cell>
          <cell r="B767" t="str">
            <v>神奈川県電設</v>
          </cell>
          <cell r="C767" t="str">
            <v>十八日　義雄</v>
          </cell>
          <cell r="I767" t="str">
            <v>石黒　義明</v>
          </cell>
          <cell r="O767" t="str">
            <v>根本　滝子</v>
          </cell>
        </row>
        <row r="768">
          <cell r="A768">
            <v>46274</v>
          </cell>
          <cell r="B768" t="str">
            <v>バンテック</v>
          </cell>
          <cell r="C768" t="str">
            <v>沢頭　弘行</v>
          </cell>
          <cell r="I768" t="str">
            <v>奥井　威至</v>
          </cell>
          <cell r="O768" t="str">
            <v>奥井　威至</v>
          </cell>
        </row>
        <row r="769">
          <cell r="A769">
            <v>46283</v>
          </cell>
          <cell r="B769" t="str">
            <v>上野グループ</v>
          </cell>
          <cell r="C769" t="str">
            <v>上野　誠</v>
          </cell>
          <cell r="I769" t="str">
            <v>佐藤　信夫</v>
          </cell>
          <cell r="O769" t="str">
            <v>守木　雄一</v>
          </cell>
        </row>
        <row r="770">
          <cell r="A770">
            <v>46308</v>
          </cell>
          <cell r="B770" t="str">
            <v>油研</v>
          </cell>
          <cell r="C770" t="str">
            <v>永久　秀治</v>
          </cell>
          <cell r="I770" t="str">
            <v>加藤　毅</v>
          </cell>
        </row>
        <row r="771">
          <cell r="A771">
            <v>46317</v>
          </cell>
          <cell r="B771" t="str">
            <v>神奈川県自動車整備</v>
          </cell>
          <cell r="C771" t="str">
            <v>多田　愼二</v>
          </cell>
          <cell r="I771" t="str">
            <v>高山　正夫</v>
          </cell>
          <cell r="O771" t="str">
            <v>小野　峰子</v>
          </cell>
        </row>
        <row r="772">
          <cell r="A772">
            <v>46335</v>
          </cell>
          <cell r="B772" t="str">
            <v>東プレ</v>
          </cell>
          <cell r="C772" t="str">
            <v>松岡　邦和</v>
          </cell>
          <cell r="I772" t="str">
            <v>伊達　嘉夫</v>
          </cell>
          <cell r="O772" t="str">
            <v>岸　孝善</v>
          </cell>
        </row>
        <row r="773">
          <cell r="A773">
            <v>46344</v>
          </cell>
          <cell r="B773" t="str">
            <v>アマダ</v>
          </cell>
          <cell r="C773" t="str">
            <v>阿部　敦茂</v>
          </cell>
          <cell r="I773" t="str">
            <v>髙橋　秀一</v>
          </cell>
          <cell r="O773" t="str">
            <v>神谷　慈人</v>
          </cell>
        </row>
        <row r="774">
          <cell r="A774">
            <v>46362</v>
          </cell>
          <cell r="B774" t="str">
            <v>神奈川県建設業</v>
          </cell>
          <cell r="C774" t="str">
            <v>荒井　進</v>
          </cell>
          <cell r="I774" t="str">
            <v>大箭　隆司</v>
          </cell>
          <cell r="O774" t="str">
            <v>錦織　和男</v>
          </cell>
        </row>
        <row r="775">
          <cell r="A775">
            <v>46381</v>
          </cell>
          <cell r="B775" t="str">
            <v>ゼロ</v>
          </cell>
          <cell r="C775" t="str">
            <v>塩谷　知之</v>
          </cell>
          <cell r="I775" t="str">
            <v>細矢　勝</v>
          </cell>
          <cell r="O775" t="str">
            <v>向井　章</v>
          </cell>
        </row>
        <row r="776">
          <cell r="A776">
            <v>46390</v>
          </cell>
          <cell r="B776" t="str">
            <v>神奈川県機器</v>
          </cell>
          <cell r="C776" t="str">
            <v>目黒　洋二</v>
          </cell>
          <cell r="I776" t="str">
            <v>高橋　和芳</v>
          </cell>
          <cell r="O776" t="str">
            <v>二宮　利明</v>
          </cell>
          <cell r="Q776" t="str">
            <v>糀　和代</v>
          </cell>
          <cell r="R776" t="str">
            <v>事務次長</v>
          </cell>
        </row>
        <row r="777">
          <cell r="A777">
            <v>46405</v>
          </cell>
          <cell r="B777" t="str">
            <v>日本コロムビア</v>
          </cell>
          <cell r="C777" t="str">
            <v>滝田　洋</v>
          </cell>
          <cell r="I777" t="str">
            <v>加倉井　浩一</v>
          </cell>
          <cell r="O777" t="str">
            <v>片岡　和子</v>
          </cell>
        </row>
        <row r="778">
          <cell r="A778">
            <v>46414</v>
          </cell>
          <cell r="B778" t="str">
            <v>神奈川県管工事業</v>
          </cell>
          <cell r="C778" t="str">
            <v>佐々木　靖太</v>
          </cell>
          <cell r="I778" t="str">
            <v>浦山　功二</v>
          </cell>
          <cell r="O778" t="str">
            <v>宮崎　弘之</v>
          </cell>
        </row>
        <row r="779">
          <cell r="A779">
            <v>46423</v>
          </cell>
          <cell r="B779" t="str">
            <v>日本農産工業</v>
          </cell>
          <cell r="C779" t="str">
            <v>多田　幸令</v>
          </cell>
          <cell r="I779" t="str">
            <v>水野　正明</v>
          </cell>
          <cell r="O779" t="str">
            <v>岡崎　惠美子</v>
          </cell>
          <cell r="P779" t="str">
            <v>事務長代理</v>
          </cell>
        </row>
        <row r="780">
          <cell r="A780">
            <v>46441</v>
          </cell>
          <cell r="B780" t="str">
            <v>神奈川県電子電気機器</v>
          </cell>
          <cell r="C780" t="str">
            <v>下田　達郎</v>
          </cell>
          <cell r="I780" t="str">
            <v>松橋　綱幸</v>
          </cell>
          <cell r="K780" t="str">
            <v>阿部　邦和</v>
          </cell>
          <cell r="L780" t="str">
            <v>理事</v>
          </cell>
          <cell r="O780" t="str">
            <v>中泉　貴雄</v>
          </cell>
        </row>
        <row r="781">
          <cell r="A781">
            <v>46460</v>
          </cell>
          <cell r="B781" t="str">
            <v>神奈川県プラスチック事業</v>
          </cell>
          <cell r="C781" t="str">
            <v>安藤　壽浩</v>
          </cell>
          <cell r="I781" t="str">
            <v>三田村　亮介</v>
          </cell>
          <cell r="O781" t="str">
            <v>矢澤　恭子</v>
          </cell>
        </row>
        <row r="782">
          <cell r="A782">
            <v>46497</v>
          </cell>
          <cell r="B782" t="str">
            <v>京セラ</v>
          </cell>
          <cell r="C782" t="str">
            <v>佐藤　隆</v>
          </cell>
          <cell r="I782" t="str">
            <v>川嶋　成男</v>
          </cell>
          <cell r="O782" t="str">
            <v>下之園　学</v>
          </cell>
        </row>
        <row r="783">
          <cell r="A783">
            <v>46549</v>
          </cell>
          <cell r="B783" t="str">
            <v>河西工業</v>
          </cell>
          <cell r="C783" t="str">
            <v>半谷　勝二</v>
          </cell>
          <cell r="I783" t="str">
            <v>門井　文夫</v>
          </cell>
          <cell r="O783" t="str">
            <v>田中　美博</v>
          </cell>
        </row>
        <row r="784">
          <cell r="A784">
            <v>46567</v>
          </cell>
          <cell r="B784" t="str">
            <v>神奈川県情報サービス産業</v>
          </cell>
          <cell r="C784" t="str">
            <v>渡邉　安好</v>
          </cell>
          <cell r="E784" t="str">
            <v>町田　肇</v>
          </cell>
          <cell r="F784" t="str">
            <v>副理事長</v>
          </cell>
          <cell r="I784" t="str">
            <v>堀田　純</v>
          </cell>
          <cell r="O784" t="str">
            <v>須藤　康彦</v>
          </cell>
        </row>
        <row r="785">
          <cell r="A785">
            <v>46576</v>
          </cell>
          <cell r="B785" t="str">
            <v>丸全昭和運輸</v>
          </cell>
          <cell r="C785" t="str">
            <v>浅井　俊之</v>
          </cell>
          <cell r="I785" t="str">
            <v>柴田　良一</v>
          </cell>
          <cell r="O785" t="str">
            <v>岸　照夫</v>
          </cell>
        </row>
        <row r="786">
          <cell r="A786">
            <v>46594</v>
          </cell>
          <cell r="B786" t="str">
            <v>神奈川県食品製造</v>
          </cell>
          <cell r="C786" t="str">
            <v>平川　兼寛</v>
          </cell>
          <cell r="I786" t="str">
            <v>西山　幸和</v>
          </cell>
          <cell r="O786" t="str">
            <v>西山　幸和</v>
          </cell>
        </row>
        <row r="787">
          <cell r="A787">
            <v>46600</v>
          </cell>
          <cell r="B787" t="str">
            <v>東京応化工業</v>
          </cell>
          <cell r="C787" t="str">
            <v>水木　國雄</v>
          </cell>
          <cell r="I787" t="str">
            <v>笹川　松敏</v>
          </cell>
        </row>
        <row r="788">
          <cell r="A788">
            <v>46619</v>
          </cell>
          <cell r="B788" t="str">
            <v>アルバック</v>
          </cell>
          <cell r="C788" t="str">
            <v>坊　昭範</v>
          </cell>
          <cell r="I788" t="str">
            <v>中里　恵</v>
          </cell>
          <cell r="O788" t="str">
            <v>平田　章</v>
          </cell>
        </row>
        <row r="789">
          <cell r="A789">
            <v>46628</v>
          </cell>
          <cell r="B789" t="str">
            <v>ニフコ</v>
          </cell>
          <cell r="C789" t="str">
            <v>吉丸　由紀子</v>
          </cell>
          <cell r="I789" t="str">
            <v>本間　雄一</v>
          </cell>
        </row>
        <row r="790">
          <cell r="A790">
            <v>46637</v>
          </cell>
          <cell r="B790" t="str">
            <v>エルナー</v>
          </cell>
          <cell r="C790" t="str">
            <v>村田　健一郎</v>
          </cell>
          <cell r="I790" t="str">
            <v>清水　英夫</v>
          </cell>
        </row>
        <row r="791">
          <cell r="A791">
            <v>46646</v>
          </cell>
          <cell r="B791" t="str">
            <v>ナイスグループ</v>
          </cell>
          <cell r="C791" t="str">
            <v>平田　恒一郎</v>
          </cell>
          <cell r="I791" t="str">
            <v>篠原　敏明</v>
          </cell>
          <cell r="O791" t="str">
            <v>久保　宜之</v>
          </cell>
        </row>
        <row r="792">
          <cell r="A792">
            <v>46655</v>
          </cell>
          <cell r="B792" t="str">
            <v>古河電池</v>
          </cell>
          <cell r="C792" t="str">
            <v>青木　敏光</v>
          </cell>
          <cell r="I792" t="str">
            <v>細渕　正実</v>
          </cell>
          <cell r="O792" t="str">
            <v>細渕　正実</v>
          </cell>
        </row>
        <row r="793">
          <cell r="A793">
            <v>46664</v>
          </cell>
          <cell r="B793" t="str">
            <v>旭ファイバーグラス</v>
          </cell>
          <cell r="C793" t="str">
            <v>近藤　雅博</v>
          </cell>
          <cell r="I793" t="str">
            <v>浜添　政秋</v>
          </cell>
        </row>
        <row r="794">
          <cell r="A794">
            <v>46799</v>
          </cell>
          <cell r="B794" t="str">
            <v>富士ソフト</v>
          </cell>
          <cell r="C794" t="str">
            <v>須藤　勝</v>
          </cell>
          <cell r="I794" t="str">
            <v>関口　通男</v>
          </cell>
          <cell r="O794" t="str">
            <v>渡辺　和男</v>
          </cell>
        </row>
        <row r="795">
          <cell r="A795">
            <v>48021</v>
          </cell>
          <cell r="B795" t="str">
            <v>電気化学</v>
          </cell>
          <cell r="C795" t="str">
            <v>三宅　憲雄</v>
          </cell>
          <cell r="I795" t="str">
            <v>足立　明則</v>
          </cell>
          <cell r="O795" t="str">
            <v>八木　和香</v>
          </cell>
        </row>
        <row r="796">
          <cell r="A796">
            <v>48049</v>
          </cell>
          <cell r="B796" t="str">
            <v>新興プランテック・ニイガタ</v>
          </cell>
          <cell r="C796" t="str">
            <v>福久　正毅</v>
          </cell>
          <cell r="I796" t="str">
            <v>丹羽　克己</v>
          </cell>
          <cell r="O796" t="str">
            <v>齋藤　繁</v>
          </cell>
        </row>
        <row r="797">
          <cell r="A797">
            <v>48094</v>
          </cell>
          <cell r="B797" t="str">
            <v>ツガミ</v>
          </cell>
          <cell r="C797" t="str">
            <v>西嶋　尚生</v>
          </cell>
          <cell r="I797" t="str">
            <v>本間　利雄</v>
          </cell>
          <cell r="O797" t="str">
            <v>高橋　智子</v>
          </cell>
        </row>
        <row r="798">
          <cell r="A798">
            <v>48191</v>
          </cell>
          <cell r="B798" t="str">
            <v>新潟臨港</v>
          </cell>
          <cell r="C798" t="str">
            <v>坪井　鈴兒</v>
          </cell>
          <cell r="I798" t="str">
            <v>岩野　靖</v>
          </cell>
        </row>
        <row r="799">
          <cell r="A799">
            <v>48216</v>
          </cell>
          <cell r="B799" t="str">
            <v>第四銀行</v>
          </cell>
          <cell r="C799" t="str">
            <v>長谷川　聡</v>
          </cell>
          <cell r="D799" t="str">
            <v>H26.7.1～</v>
          </cell>
          <cell r="I799" t="str">
            <v>中山　訓</v>
          </cell>
          <cell r="O799" t="str">
            <v>伊藤　均</v>
          </cell>
        </row>
        <row r="800">
          <cell r="A800">
            <v>48225</v>
          </cell>
          <cell r="B800" t="str">
            <v>北越銀行</v>
          </cell>
          <cell r="C800" t="str">
            <v>荒城　哲</v>
          </cell>
          <cell r="I800" t="str">
            <v>駒野　一隆</v>
          </cell>
          <cell r="O800" t="str">
            <v>永井　暢一</v>
          </cell>
        </row>
        <row r="801">
          <cell r="A801">
            <v>48243</v>
          </cell>
          <cell r="B801" t="str">
            <v>新潟県農業団体</v>
          </cell>
          <cell r="C801" t="str">
            <v>萬歳　章</v>
          </cell>
          <cell r="I801" t="str">
            <v>橋詰　義男</v>
          </cell>
        </row>
        <row r="802">
          <cell r="A802">
            <v>48304</v>
          </cell>
          <cell r="B802" t="str">
            <v>大光銀行</v>
          </cell>
          <cell r="C802" t="str">
            <v>石田　幸雄</v>
          </cell>
          <cell r="D802" t="str">
            <v>H26～</v>
          </cell>
          <cell r="I802" t="str">
            <v>今井　薫</v>
          </cell>
        </row>
        <row r="803">
          <cell r="A803">
            <v>48313</v>
          </cell>
          <cell r="B803" t="str">
            <v>中越運送</v>
          </cell>
          <cell r="C803" t="str">
            <v>中山　四郎治</v>
          </cell>
          <cell r="I803" t="str">
            <v>計良　宏</v>
          </cell>
        </row>
        <row r="804">
          <cell r="A804">
            <v>48322</v>
          </cell>
          <cell r="B804" t="str">
            <v>新潟トヨタ自動車</v>
          </cell>
          <cell r="C804" t="str">
            <v>等々力　徹</v>
          </cell>
          <cell r="I804" t="str">
            <v>佐々木　誠</v>
          </cell>
          <cell r="O804" t="str">
            <v>船久保　康夫</v>
          </cell>
        </row>
        <row r="805">
          <cell r="A805">
            <v>48341</v>
          </cell>
          <cell r="B805" t="str">
            <v>新潟県自動車整備販売</v>
          </cell>
          <cell r="C805" t="str">
            <v>宮城　豊</v>
          </cell>
          <cell r="I805" t="str">
            <v>平井　正春</v>
          </cell>
          <cell r="O805" t="str">
            <v>松本　修</v>
          </cell>
        </row>
        <row r="806">
          <cell r="A806">
            <v>48369</v>
          </cell>
          <cell r="B806" t="str">
            <v>新潟日産自動車</v>
          </cell>
          <cell r="C806" t="str">
            <v>遠藤　佳彦</v>
          </cell>
          <cell r="I806" t="str">
            <v>三好　正志</v>
          </cell>
          <cell r="O806" t="str">
            <v>飯島　晋一</v>
          </cell>
        </row>
        <row r="807">
          <cell r="A807">
            <v>48378</v>
          </cell>
          <cell r="B807" t="str">
            <v>コロナ</v>
          </cell>
          <cell r="C807" t="str">
            <v>崎山　興紀</v>
          </cell>
          <cell r="I807" t="str">
            <v>中嶋　和男</v>
          </cell>
        </row>
        <row r="808">
          <cell r="A808">
            <v>48387</v>
          </cell>
          <cell r="B808" t="str">
            <v>日本精機</v>
          </cell>
          <cell r="C808" t="str">
            <v>五十嵐　竹善</v>
          </cell>
          <cell r="I808" t="str">
            <v>山田　幸一</v>
          </cell>
          <cell r="O808" t="str">
            <v>曽根　哲也</v>
          </cell>
        </row>
        <row r="809">
          <cell r="A809">
            <v>48396</v>
          </cell>
          <cell r="B809" t="str">
            <v>植木組</v>
          </cell>
          <cell r="C809" t="str">
            <v>近藤　文彰</v>
          </cell>
          <cell r="I809" t="str">
            <v>香田　俊幸</v>
          </cell>
          <cell r="O809" t="str">
            <v>山崎　久</v>
          </cell>
        </row>
        <row r="810">
          <cell r="A810">
            <v>48401</v>
          </cell>
          <cell r="B810" t="str">
            <v>ビー・エス・エヌ</v>
          </cell>
          <cell r="C810" t="str">
            <v>竹石　松次</v>
          </cell>
          <cell r="I810" t="str">
            <v>加藤　真里子</v>
          </cell>
          <cell r="O810" t="str">
            <v>斎藤　紀子</v>
          </cell>
        </row>
        <row r="811">
          <cell r="A811">
            <v>48411</v>
          </cell>
          <cell r="B811" t="str">
            <v>直江津電子</v>
          </cell>
          <cell r="C811" t="str">
            <v>吉村　康</v>
          </cell>
          <cell r="D811" t="str">
            <v>H26～</v>
          </cell>
          <cell r="I811" t="str">
            <v>五十嵐　豊</v>
          </cell>
        </row>
        <row r="812">
          <cell r="A812">
            <v>49056</v>
          </cell>
          <cell r="B812" t="str">
            <v>広貫堂</v>
          </cell>
          <cell r="C812" t="str">
            <v>竹内　二三雄</v>
          </cell>
          <cell r="I812" t="str">
            <v>澤田　聡美</v>
          </cell>
        </row>
        <row r="813">
          <cell r="A813">
            <v>49135</v>
          </cell>
          <cell r="B813" t="str">
            <v>北陸銀行</v>
          </cell>
          <cell r="C813" t="str">
            <v>庵　栄伸</v>
          </cell>
          <cell r="I813" t="str">
            <v>奥井　裕一</v>
          </cell>
          <cell r="O813" t="str">
            <v>吉原　裕和</v>
          </cell>
        </row>
        <row r="814">
          <cell r="A814">
            <v>49153</v>
          </cell>
          <cell r="B814" t="str">
            <v>北陸電力</v>
          </cell>
          <cell r="C814" t="str">
            <v>村田　良昭</v>
          </cell>
          <cell r="I814" t="str">
            <v>南　博之</v>
          </cell>
          <cell r="O814" t="str">
            <v>小田原　健二</v>
          </cell>
        </row>
        <row r="815">
          <cell r="A815">
            <v>49171</v>
          </cell>
          <cell r="B815" t="str">
            <v>富山地方鉄道</v>
          </cell>
          <cell r="C815" t="str">
            <v>辻川　徹</v>
          </cell>
          <cell r="I815" t="str">
            <v>中田　邦彦</v>
          </cell>
          <cell r="O815" t="str">
            <v>久次　功記</v>
          </cell>
        </row>
        <row r="816">
          <cell r="A816">
            <v>49181</v>
          </cell>
          <cell r="B816" t="str">
            <v>北陸電気工事</v>
          </cell>
          <cell r="C816" t="str">
            <v>上田　重伸</v>
          </cell>
          <cell r="I816" t="str">
            <v>吉原　照英</v>
          </cell>
          <cell r="O816" t="str">
            <v>辰巳　裕美</v>
          </cell>
        </row>
        <row r="817">
          <cell r="A817">
            <v>49190</v>
          </cell>
          <cell r="B817" t="str">
            <v>不二越</v>
          </cell>
          <cell r="C817" t="str">
            <v>目黒　清</v>
          </cell>
          <cell r="I817" t="str">
            <v>豊田　幹雄</v>
          </cell>
          <cell r="O817" t="str">
            <v>豊田　幹雄</v>
          </cell>
        </row>
        <row r="818">
          <cell r="A818">
            <v>49205</v>
          </cell>
          <cell r="B818" t="str">
            <v>ＹＫＫ</v>
          </cell>
          <cell r="C818" t="str">
            <v>寺田　弥司治</v>
          </cell>
          <cell r="I818" t="str">
            <v>相田　芳郎</v>
          </cell>
          <cell r="O818" t="str">
            <v>大上戸　克美</v>
          </cell>
        </row>
        <row r="819">
          <cell r="A819">
            <v>49214</v>
          </cell>
          <cell r="B819" t="str">
            <v>トナミ運輸</v>
          </cell>
          <cell r="C819" t="str">
            <v>髙田　和夫</v>
          </cell>
          <cell r="I819" t="str">
            <v>塚原　喜義</v>
          </cell>
          <cell r="O819" t="str">
            <v>林　美智枝</v>
          </cell>
        </row>
        <row r="820">
          <cell r="A820">
            <v>49232</v>
          </cell>
          <cell r="B820" t="str">
            <v>三協・立山</v>
          </cell>
          <cell r="C820" t="str">
            <v>山田　浩司</v>
          </cell>
          <cell r="I820" t="str">
            <v>野村　雅孝</v>
          </cell>
          <cell r="O820" t="str">
            <v>畑　昌代</v>
          </cell>
        </row>
        <row r="821">
          <cell r="A821">
            <v>49241</v>
          </cell>
          <cell r="B821" t="str">
            <v>日本カーバイド工業</v>
          </cell>
          <cell r="C821" t="str">
            <v>富川　哲志</v>
          </cell>
          <cell r="I821" t="str">
            <v>石﨑　正展</v>
          </cell>
          <cell r="O821" t="str">
            <v>青野　茂</v>
          </cell>
        </row>
        <row r="822">
          <cell r="A822">
            <v>49251</v>
          </cell>
          <cell r="B822" t="str">
            <v>富山第一銀行</v>
          </cell>
          <cell r="C822" t="str">
            <v>藤岡　正紀</v>
          </cell>
          <cell r="I822" t="str">
            <v>横山　郁夫</v>
          </cell>
          <cell r="O822" t="str">
            <v>横山　郁夫</v>
          </cell>
        </row>
        <row r="823">
          <cell r="A823">
            <v>49260</v>
          </cell>
          <cell r="B823" t="str">
            <v>富山県自動車販売店</v>
          </cell>
          <cell r="C823" t="str">
            <v>田形　昌敏</v>
          </cell>
          <cell r="I823" t="str">
            <v>嘉指　博行</v>
          </cell>
          <cell r="O823" t="str">
            <v>芹田　一信</v>
          </cell>
        </row>
        <row r="824">
          <cell r="A824">
            <v>49288</v>
          </cell>
          <cell r="B824" t="str">
            <v>ＩＴホールディングスグループ</v>
          </cell>
          <cell r="C824" t="str">
            <v>森田　俊明</v>
          </cell>
          <cell r="I824" t="str">
            <v>早川　和夫</v>
          </cell>
          <cell r="O824" t="str">
            <v>島田　吉明</v>
          </cell>
        </row>
        <row r="825">
          <cell r="A825">
            <v>49297</v>
          </cell>
          <cell r="B825" t="str">
            <v>ゴールドウイン</v>
          </cell>
          <cell r="C825" t="str">
            <v>山道　正和</v>
          </cell>
          <cell r="I825" t="str">
            <v>長谷川　誠</v>
          </cell>
          <cell r="O825" t="str">
            <v>早助　美樹</v>
          </cell>
        </row>
        <row r="826">
          <cell r="A826">
            <v>49302</v>
          </cell>
          <cell r="B826" t="str">
            <v>北陸電気工業</v>
          </cell>
          <cell r="C826" t="str">
            <v>津田　信治</v>
          </cell>
          <cell r="I826" t="str">
            <v>福見　正明</v>
          </cell>
        </row>
        <row r="827">
          <cell r="A827">
            <v>50061</v>
          </cell>
          <cell r="B827" t="str">
            <v>北國銀行</v>
          </cell>
          <cell r="C827" t="str">
            <v>前田　純一</v>
          </cell>
          <cell r="I827" t="str">
            <v>岩根　伸</v>
          </cell>
          <cell r="O827" t="str">
            <v>名畑　満</v>
          </cell>
        </row>
        <row r="828">
          <cell r="A828">
            <v>50070</v>
          </cell>
          <cell r="B828" t="str">
            <v>北陸鉄道</v>
          </cell>
          <cell r="C828" t="str">
            <v>中辻　純一</v>
          </cell>
          <cell r="I828" t="str">
            <v>橋向　幸弘</v>
          </cell>
          <cell r="O828" t="str">
            <v>松本　壮平</v>
          </cell>
        </row>
        <row r="829">
          <cell r="A829">
            <v>50103</v>
          </cell>
          <cell r="B829" t="str">
            <v>津田駒工業</v>
          </cell>
          <cell r="C829" t="str">
            <v>竹鼻　達夫</v>
          </cell>
          <cell r="I829" t="str">
            <v>高野　裕一</v>
          </cell>
          <cell r="O829" t="str">
            <v>中村　外茂二</v>
          </cell>
        </row>
        <row r="830">
          <cell r="A830">
            <v>50112</v>
          </cell>
          <cell r="B830" t="str">
            <v>石川県自動車販売店</v>
          </cell>
          <cell r="C830" t="str">
            <v>岡田　喜一</v>
          </cell>
          <cell r="I830" t="str">
            <v>田中　喜彦</v>
          </cell>
        </row>
        <row r="831">
          <cell r="A831">
            <v>50121</v>
          </cell>
          <cell r="B831" t="str">
            <v>小松精練</v>
          </cell>
          <cell r="C831" t="str">
            <v>清水　義信</v>
          </cell>
          <cell r="D831" t="str">
            <v>H26～</v>
          </cell>
          <cell r="I831" t="str">
            <v>畑　伸彦</v>
          </cell>
          <cell r="O831" t="str">
            <v>橘　真由美</v>
          </cell>
        </row>
        <row r="832">
          <cell r="A832">
            <v>50140</v>
          </cell>
          <cell r="B832" t="str">
            <v>北陸地区信用金庫</v>
          </cell>
          <cell r="C832" t="str">
            <v>大林　重治</v>
          </cell>
          <cell r="I832" t="str">
            <v>川崎　哲</v>
          </cell>
        </row>
        <row r="833">
          <cell r="A833">
            <v>50168</v>
          </cell>
          <cell r="B833" t="str">
            <v>北國新聞</v>
          </cell>
          <cell r="C833" t="str">
            <v>高澤　基</v>
          </cell>
          <cell r="I833" t="str">
            <v>菊地　晃</v>
          </cell>
        </row>
        <row r="834">
          <cell r="A834">
            <v>50177</v>
          </cell>
          <cell r="B834" t="str">
            <v>澁谷工業</v>
          </cell>
          <cell r="C834" t="str">
            <v>村田　善之</v>
          </cell>
          <cell r="I834" t="str">
            <v>西田　正清</v>
          </cell>
          <cell r="O834" t="str">
            <v>西村　聡</v>
          </cell>
        </row>
        <row r="835">
          <cell r="A835">
            <v>50186</v>
          </cell>
          <cell r="B835" t="str">
            <v>北陸情報産業</v>
          </cell>
          <cell r="C835" t="str">
            <v>多田　和雄</v>
          </cell>
          <cell r="I835" t="str">
            <v>吉岡　崇雄</v>
          </cell>
          <cell r="O835" t="str">
            <v>梨野　昌美</v>
          </cell>
        </row>
        <row r="836">
          <cell r="A836">
            <v>51013</v>
          </cell>
          <cell r="B836" t="str">
            <v>セーレン</v>
          </cell>
          <cell r="C836" t="str">
            <v>坪田　敏郎</v>
          </cell>
          <cell r="I836" t="str">
            <v>野路　日出男</v>
          </cell>
        </row>
        <row r="837">
          <cell r="A837">
            <v>51050</v>
          </cell>
          <cell r="B837" t="str">
            <v>福井銀行</v>
          </cell>
          <cell r="C837" t="str">
            <v>伊東　忠昭</v>
          </cell>
          <cell r="I837" t="str">
            <v>笠松　平明</v>
          </cell>
          <cell r="O837" t="str">
            <v>小泉　哲</v>
          </cell>
        </row>
        <row r="838">
          <cell r="A838">
            <v>51078</v>
          </cell>
          <cell r="B838" t="str">
            <v>福井県自動車販売整備</v>
          </cell>
          <cell r="C838" t="str">
            <v>岡田　章</v>
          </cell>
          <cell r="I838" t="str">
            <v>中島　洋司</v>
          </cell>
        </row>
        <row r="839">
          <cell r="A839">
            <v>51087</v>
          </cell>
          <cell r="B839" t="str">
            <v>サカイ</v>
          </cell>
          <cell r="C839" t="str">
            <v>塚本　博巳</v>
          </cell>
          <cell r="I839" t="str">
            <v>松川　勝美</v>
          </cell>
        </row>
        <row r="840">
          <cell r="A840">
            <v>51096</v>
          </cell>
          <cell r="B840" t="str">
            <v>福井県機械工業</v>
          </cell>
          <cell r="C840" t="str">
            <v>花山　優</v>
          </cell>
          <cell r="I840" t="str">
            <v>前田　茂高</v>
          </cell>
          <cell r="O840" t="str">
            <v>川横　奈緒美</v>
          </cell>
        </row>
        <row r="841">
          <cell r="A841">
            <v>51101</v>
          </cell>
          <cell r="B841" t="str">
            <v>福井村田製作所</v>
          </cell>
          <cell r="C841" t="str">
            <v>北畑　孝一</v>
          </cell>
          <cell r="I841" t="str">
            <v>江守　直幸</v>
          </cell>
          <cell r="O841" t="str">
            <v>谷口　康則</v>
          </cell>
        </row>
        <row r="842">
          <cell r="A842">
            <v>51111</v>
          </cell>
          <cell r="B842" t="str">
            <v>三谷</v>
          </cell>
          <cell r="C842" t="str">
            <v>三谷　宏治</v>
          </cell>
          <cell r="I842" t="str">
            <v>深川　芳行</v>
          </cell>
        </row>
        <row r="843">
          <cell r="A843">
            <v>51139</v>
          </cell>
          <cell r="B843" t="str">
            <v>福邦銀行</v>
          </cell>
          <cell r="C843" t="str">
            <v>東條　敬</v>
          </cell>
          <cell r="I843" t="str">
            <v>高村　邦裕</v>
          </cell>
        </row>
        <row r="844">
          <cell r="A844">
            <v>51148</v>
          </cell>
          <cell r="B844" t="str">
            <v>オリオン電機</v>
          </cell>
          <cell r="C844" t="str">
            <v>矢野　栄幸</v>
          </cell>
          <cell r="I844" t="str">
            <v>中川　幸治</v>
          </cell>
        </row>
        <row r="845">
          <cell r="A845">
            <v>52011</v>
          </cell>
          <cell r="B845" t="str">
            <v>山梨中央銀行</v>
          </cell>
          <cell r="C845" t="str">
            <v>関　光良</v>
          </cell>
          <cell r="I845" t="str">
            <v>長田　文彦</v>
          </cell>
          <cell r="O845" t="str">
            <v>長田　文彦</v>
          </cell>
        </row>
        <row r="846">
          <cell r="A846">
            <v>52067</v>
          </cell>
          <cell r="B846" t="str">
            <v>山梨県自動車販売整備</v>
          </cell>
          <cell r="C846" t="str">
            <v>田中　好輔</v>
          </cell>
          <cell r="I846" t="str">
            <v>輿石　光彦</v>
          </cell>
        </row>
        <row r="847">
          <cell r="A847">
            <v>52094</v>
          </cell>
          <cell r="B847" t="str">
            <v>山日ＹＢＳ</v>
          </cell>
          <cell r="C847" t="str">
            <v>西川　勝仁</v>
          </cell>
          <cell r="I847" t="str">
            <v>奈良田　伸司</v>
          </cell>
        </row>
        <row r="848">
          <cell r="A848">
            <v>52146</v>
          </cell>
          <cell r="B848" t="str">
            <v>ファナック</v>
          </cell>
          <cell r="C848" t="str">
            <v>稲葉　清右衛門</v>
          </cell>
          <cell r="I848" t="str">
            <v>冨田　雅之</v>
          </cell>
          <cell r="O848" t="str">
            <v>石井　恵子</v>
          </cell>
        </row>
        <row r="849">
          <cell r="A849">
            <v>53029</v>
          </cell>
          <cell r="B849" t="str">
            <v>石川島芝浦タービン長野</v>
          </cell>
          <cell r="C849" t="str">
            <v>浅輪　学</v>
          </cell>
          <cell r="I849" t="str">
            <v>開嶋　実美</v>
          </cell>
          <cell r="O849" t="str">
            <v>高倉　亮二</v>
          </cell>
        </row>
        <row r="850">
          <cell r="A850">
            <v>53065</v>
          </cell>
          <cell r="B850" t="str">
            <v>長野電鉄</v>
          </cell>
          <cell r="C850" t="str">
            <v>笠原　甲一</v>
          </cell>
          <cell r="I850" t="str">
            <v>宮下　和彦</v>
          </cell>
        </row>
        <row r="851">
          <cell r="A851">
            <v>53074</v>
          </cell>
          <cell r="B851" t="str">
            <v>八十二銀行</v>
          </cell>
          <cell r="C851" t="str">
            <v>中村　博</v>
          </cell>
          <cell r="I851" t="str">
            <v>長沼　健</v>
          </cell>
          <cell r="O851" t="str">
            <v>冨沢　幸正</v>
          </cell>
        </row>
        <row r="852">
          <cell r="A852">
            <v>53092</v>
          </cell>
          <cell r="B852" t="str">
            <v>長野県農業協同組合</v>
          </cell>
          <cell r="C852" t="str">
            <v>大槻　憲雄</v>
          </cell>
          <cell r="E852" t="str">
            <v>芳坂　榮一</v>
          </cell>
          <cell r="F852" t="str">
            <v>副理事長</v>
          </cell>
          <cell r="I852" t="str">
            <v>大木島　真</v>
          </cell>
          <cell r="O852" t="str">
            <v>山田　尚義</v>
          </cell>
        </row>
        <row r="853">
          <cell r="A853">
            <v>53153</v>
          </cell>
          <cell r="B853" t="str">
            <v>法令出版</v>
          </cell>
          <cell r="C853" t="str">
            <v>田中　英弥</v>
          </cell>
          <cell r="I853" t="str">
            <v>田中　國睦</v>
          </cell>
          <cell r="K853" t="str">
            <v>竹内　松一</v>
          </cell>
          <cell r="O853" t="str">
            <v>原田　今朝満</v>
          </cell>
        </row>
        <row r="854">
          <cell r="A854">
            <v>53162</v>
          </cell>
          <cell r="B854" t="str">
            <v>長野県食品</v>
          </cell>
          <cell r="C854" t="str">
            <v>大久保　佐俊</v>
          </cell>
          <cell r="I854" t="str">
            <v>寺島　宏</v>
          </cell>
          <cell r="O854" t="str">
            <v>丸山　廣志</v>
          </cell>
        </row>
        <row r="855">
          <cell r="A855">
            <v>53181</v>
          </cell>
          <cell r="B855" t="str">
            <v>信濃毎日新聞</v>
          </cell>
          <cell r="C855" t="str">
            <v>中村　重一</v>
          </cell>
          <cell r="I855" t="str">
            <v>北村　康史</v>
          </cell>
          <cell r="O855" t="str">
            <v>長谷川　岳志</v>
          </cell>
        </row>
        <row r="856">
          <cell r="A856">
            <v>53190</v>
          </cell>
          <cell r="B856" t="str">
            <v>長野県機械金属</v>
          </cell>
          <cell r="C856" t="str">
            <v>高澤　宏次</v>
          </cell>
          <cell r="I856" t="str">
            <v>宮澤　利弘</v>
          </cell>
          <cell r="O856" t="str">
            <v>鳥羽　一光</v>
          </cell>
        </row>
        <row r="857">
          <cell r="A857">
            <v>53214</v>
          </cell>
          <cell r="B857" t="str">
            <v>日本電産サンキョー</v>
          </cell>
          <cell r="C857" t="str">
            <v>青木　茂</v>
          </cell>
          <cell r="I857" t="str">
            <v>黒田　実</v>
          </cell>
          <cell r="O857" t="str">
            <v>上條  俊樹</v>
          </cell>
        </row>
        <row r="858">
          <cell r="A858">
            <v>53223</v>
          </cell>
          <cell r="B858" t="str">
            <v>コーア</v>
          </cell>
          <cell r="C858" t="str">
            <v>向山　孝一</v>
          </cell>
          <cell r="I858" t="str">
            <v>高坂　和男</v>
          </cell>
          <cell r="O858" t="str">
            <v>高坂　和男</v>
          </cell>
        </row>
        <row r="859">
          <cell r="A859">
            <v>53260</v>
          </cell>
          <cell r="B859" t="str">
            <v>長野県自動車販売店</v>
          </cell>
          <cell r="C859" t="str">
            <v>宇都宮　保</v>
          </cell>
          <cell r="I859" t="str">
            <v>小川　憲一</v>
          </cell>
          <cell r="O859" t="str">
            <v>小坂　征史</v>
          </cell>
        </row>
        <row r="860">
          <cell r="A860">
            <v>53279</v>
          </cell>
          <cell r="B860" t="str">
            <v>ミネベア</v>
          </cell>
          <cell r="C860" t="str">
            <v>矢島　裕孝</v>
          </cell>
          <cell r="I860" t="str">
            <v>両角　孝徳</v>
          </cell>
        </row>
        <row r="861">
          <cell r="A861">
            <v>53288</v>
          </cell>
          <cell r="B861" t="str">
            <v>甲信越しんきん</v>
          </cell>
          <cell r="C861" t="str">
            <v>坂本　力</v>
          </cell>
          <cell r="I861" t="str">
            <v>荒井　晃二</v>
          </cell>
        </row>
        <row r="862">
          <cell r="A862">
            <v>53297</v>
          </cell>
          <cell r="B862" t="str">
            <v>チノン</v>
          </cell>
          <cell r="C862" t="str">
            <v>柴　篤志</v>
          </cell>
          <cell r="I862" t="str">
            <v>五味　一人</v>
          </cell>
          <cell r="O862" t="str">
            <v>青木　俊夫</v>
          </cell>
        </row>
        <row r="863">
          <cell r="A863">
            <v>53302</v>
          </cell>
          <cell r="B863" t="str">
            <v>長野銀行</v>
          </cell>
          <cell r="C863" t="str">
            <v>中條　功</v>
          </cell>
          <cell r="I863" t="str">
            <v>中村　義久</v>
          </cell>
          <cell r="O863" t="str">
            <v>小林　哲夫</v>
          </cell>
        </row>
        <row r="864">
          <cell r="A864">
            <v>53311</v>
          </cell>
          <cell r="B864" t="str">
            <v>甲信越信用組合</v>
          </cell>
          <cell r="C864" t="str">
            <v>山岸　光博</v>
          </cell>
          <cell r="E864" t="str">
            <v>細田　幸次</v>
          </cell>
          <cell r="F864" t="str">
            <v>副理事長</v>
          </cell>
          <cell r="G864" t="str">
            <v>八子　英雄</v>
          </cell>
          <cell r="H864" t="str">
            <v>副理事長</v>
          </cell>
          <cell r="I864" t="str">
            <v>森泉　哲</v>
          </cell>
          <cell r="O864" t="str">
            <v>藤縄　貴</v>
          </cell>
        </row>
        <row r="865">
          <cell r="A865">
            <v>53321</v>
          </cell>
          <cell r="B865" t="str">
            <v>北野建設</v>
          </cell>
          <cell r="C865" t="str">
            <v>西田　眞介</v>
          </cell>
          <cell r="I865" t="str">
            <v>田々井　芳雄</v>
          </cell>
          <cell r="O865" t="str">
            <v>直江　富美</v>
          </cell>
        </row>
        <row r="866">
          <cell r="A866">
            <v>53330</v>
          </cell>
          <cell r="B866" t="str">
            <v>マルイチ</v>
          </cell>
          <cell r="C866" t="str">
            <v>（白井　幸男）</v>
          </cell>
          <cell r="I866" t="str">
            <v>（倉島　善晴）</v>
          </cell>
          <cell r="O866" t="str">
            <v>（飯島　隆夫）</v>
          </cell>
        </row>
        <row r="867">
          <cell r="A867">
            <v>53349</v>
          </cell>
          <cell r="B867" t="str">
            <v>キッセイ</v>
          </cell>
          <cell r="C867" t="str">
            <v>神澤　陸雄</v>
          </cell>
          <cell r="I867" t="str">
            <v>長谷川　裕</v>
          </cell>
        </row>
        <row r="868">
          <cell r="A868">
            <v>53367</v>
          </cell>
          <cell r="B868" t="str">
            <v>長野県卸商業団地</v>
          </cell>
          <cell r="C868" t="str">
            <v>夏目　潔</v>
          </cell>
          <cell r="E868" t="str">
            <v>長田　安夫</v>
          </cell>
          <cell r="F868" t="str">
            <v>参与</v>
          </cell>
          <cell r="I868" t="str">
            <v>松木　孝之</v>
          </cell>
        </row>
        <row r="869">
          <cell r="A869">
            <v>53376</v>
          </cell>
          <cell r="B869" t="str">
            <v>日東光学</v>
          </cell>
          <cell r="C869" t="str">
            <v>宮坂　和生</v>
          </cell>
          <cell r="I869" t="str">
            <v>秋山　公男</v>
          </cell>
        </row>
        <row r="870">
          <cell r="A870">
            <v>53385</v>
          </cell>
          <cell r="B870" t="str">
            <v>エプソン</v>
          </cell>
          <cell r="C870" t="str">
            <v>川名　政幸</v>
          </cell>
          <cell r="D870" t="str">
            <v>H26～</v>
          </cell>
          <cell r="I870" t="str">
            <v>北原　秀人</v>
          </cell>
          <cell r="O870" t="str">
            <v>林　文彦</v>
          </cell>
        </row>
        <row r="871">
          <cell r="A871">
            <v>54115</v>
          </cell>
          <cell r="B871" t="str">
            <v>十六銀行</v>
          </cell>
          <cell r="C871" t="str">
            <v>高橋　義信</v>
          </cell>
          <cell r="I871" t="str">
            <v>田口　節</v>
          </cell>
          <cell r="O871" t="str">
            <v>西田　政文</v>
          </cell>
        </row>
        <row r="872">
          <cell r="A872">
            <v>54124</v>
          </cell>
          <cell r="B872" t="str">
            <v>イビデン</v>
          </cell>
          <cell r="C872" t="str">
            <v>栗田　茂康</v>
          </cell>
          <cell r="I872" t="str">
            <v>近藤　功</v>
          </cell>
        </row>
        <row r="873">
          <cell r="A873">
            <v>54133</v>
          </cell>
          <cell r="B873" t="str">
            <v>大垣共立銀行</v>
          </cell>
          <cell r="C873" t="str">
            <v>関谷　隆夫</v>
          </cell>
          <cell r="I873" t="str">
            <v>小林　和夫</v>
          </cell>
          <cell r="O873" t="str">
            <v>寺尾　俊彦</v>
          </cell>
        </row>
        <row r="874">
          <cell r="A874">
            <v>54198</v>
          </cell>
          <cell r="B874" t="str">
            <v>岐阜繊維</v>
          </cell>
          <cell r="C874" t="str">
            <v>吉岡　源裕</v>
          </cell>
          <cell r="I874" t="str">
            <v>高橋　克昌</v>
          </cell>
          <cell r="O874" t="str">
            <v>大島　美江</v>
          </cell>
        </row>
        <row r="875">
          <cell r="A875">
            <v>54240</v>
          </cell>
          <cell r="B875" t="str">
            <v>岐阜信用金庫</v>
          </cell>
          <cell r="C875" t="str">
            <v>髙橋　征利</v>
          </cell>
          <cell r="I875" t="str">
            <v>山内　千明</v>
          </cell>
          <cell r="O875" t="str">
            <v>本庄　恒久</v>
          </cell>
        </row>
        <row r="876">
          <cell r="A876">
            <v>54268</v>
          </cell>
          <cell r="B876" t="str">
            <v>関ケ原石材</v>
          </cell>
          <cell r="C876" t="str">
            <v>水向　敏朗</v>
          </cell>
          <cell r="I876" t="str">
            <v>早野　典男</v>
          </cell>
        </row>
        <row r="877">
          <cell r="A877">
            <v>54286</v>
          </cell>
          <cell r="B877" t="str">
            <v>岐阜県自動車販売</v>
          </cell>
          <cell r="C877" t="str">
            <v>加藤　誠三</v>
          </cell>
          <cell r="I877" t="str">
            <v>篠田　敦夫</v>
          </cell>
          <cell r="O877" t="str">
            <v>平野　禎</v>
          </cell>
        </row>
        <row r="878">
          <cell r="A878">
            <v>54338</v>
          </cell>
          <cell r="B878" t="str">
            <v>三岐しんきん</v>
          </cell>
          <cell r="C878" t="str">
            <v>市原　好二</v>
          </cell>
          <cell r="I878" t="str">
            <v>澤田　利幸</v>
          </cell>
          <cell r="O878" t="str">
            <v>伊藤　正</v>
          </cell>
        </row>
        <row r="879">
          <cell r="A879">
            <v>54347</v>
          </cell>
          <cell r="B879" t="str">
            <v>岐阜県プラスチック事業</v>
          </cell>
          <cell r="C879" t="str">
            <v>児玉　栄一</v>
          </cell>
          <cell r="I879" t="str">
            <v>柴山　隆</v>
          </cell>
          <cell r="O879" t="str">
            <v>藤村　ひとみ</v>
          </cell>
        </row>
        <row r="880">
          <cell r="A880">
            <v>54365</v>
          </cell>
          <cell r="B880" t="str">
            <v>中部アイティ産業</v>
          </cell>
          <cell r="C880" t="str">
            <v>鈴木　勉</v>
          </cell>
          <cell r="I880" t="str">
            <v>大森　笑子</v>
          </cell>
        </row>
        <row r="881">
          <cell r="A881">
            <v>55071</v>
          </cell>
          <cell r="B881" t="str">
            <v>ヤマハ</v>
          </cell>
          <cell r="C881" t="str">
            <v>高橋　源樹</v>
          </cell>
          <cell r="D881" t="str">
            <v>H260730～</v>
          </cell>
          <cell r="I881" t="str">
            <v>久保　真一郎</v>
          </cell>
          <cell r="O881" t="str">
            <v>牧野　弘幸</v>
          </cell>
        </row>
        <row r="882">
          <cell r="A882">
            <v>55099</v>
          </cell>
          <cell r="B882" t="str">
            <v>スズキ</v>
          </cell>
          <cell r="C882" t="str">
            <v>内田　博康</v>
          </cell>
          <cell r="I882" t="str">
            <v>鈴木　秀則</v>
          </cell>
          <cell r="O882" t="str">
            <v>渥美　伸樹</v>
          </cell>
        </row>
        <row r="883">
          <cell r="A883">
            <v>55104</v>
          </cell>
          <cell r="B883" t="str">
            <v>エンシュウ</v>
          </cell>
          <cell r="C883" t="str">
            <v>土屋　隆史</v>
          </cell>
          <cell r="I883" t="str">
            <v>鎌江　廣治</v>
          </cell>
          <cell r="O883" t="str">
            <v>井口　昭次</v>
          </cell>
        </row>
        <row r="884">
          <cell r="A884">
            <v>55122</v>
          </cell>
          <cell r="B884" t="str">
            <v>静岡県農業団体</v>
          </cell>
          <cell r="C884" t="str">
            <v>夏目　善宇</v>
          </cell>
          <cell r="I884" t="str">
            <v>堀井　昌康</v>
          </cell>
          <cell r="O884" t="str">
            <v>海野　悦子</v>
          </cell>
          <cell r="Q884" t="str">
            <v>大石　隆史</v>
          </cell>
          <cell r="R884" t="str">
            <v>事務次長</v>
          </cell>
        </row>
        <row r="885">
          <cell r="A885">
            <v>55150</v>
          </cell>
          <cell r="B885" t="str">
            <v>静岡銀行</v>
          </cell>
          <cell r="C885" t="str">
            <v>齊藤　宏樹</v>
          </cell>
          <cell r="I885" t="str">
            <v>八木　寿彦</v>
          </cell>
          <cell r="O885" t="str">
            <v>深沢　一歳</v>
          </cell>
        </row>
        <row r="886">
          <cell r="A886">
            <v>55220</v>
          </cell>
          <cell r="B886" t="str">
            <v>静岡鉄道</v>
          </cell>
          <cell r="C886" t="str">
            <v>酒井　公夫</v>
          </cell>
          <cell r="I886" t="str">
            <v>杉田　吉昭</v>
          </cell>
          <cell r="O886" t="str">
            <v>猪俣　修一</v>
          </cell>
        </row>
        <row r="887">
          <cell r="A887">
            <v>55266</v>
          </cell>
          <cell r="B887" t="str">
            <v>特種東海</v>
          </cell>
          <cell r="C887" t="str">
            <v>佐藤　広</v>
          </cell>
          <cell r="I887" t="str">
            <v>天野　秀樹</v>
          </cell>
        </row>
        <row r="888">
          <cell r="A888">
            <v>55284</v>
          </cell>
          <cell r="B888" t="str">
            <v>遠州鉄道</v>
          </cell>
          <cell r="C888" t="str">
            <v>村松　修</v>
          </cell>
          <cell r="I888" t="str">
            <v>小野田　剛久</v>
          </cell>
          <cell r="O888" t="str">
            <v>大上　充二</v>
          </cell>
        </row>
        <row r="889">
          <cell r="A889">
            <v>55327</v>
          </cell>
          <cell r="B889" t="str">
            <v>スルガ銀行</v>
          </cell>
          <cell r="C889" t="str">
            <v>岡野　光喜</v>
          </cell>
          <cell r="I889" t="str">
            <v>内山　義郎</v>
          </cell>
          <cell r="O889" t="str">
            <v>市川　英夫</v>
          </cell>
        </row>
        <row r="890">
          <cell r="A890">
            <v>55336</v>
          </cell>
          <cell r="B890" t="str">
            <v>鈴与</v>
          </cell>
          <cell r="C890" t="str">
            <v>熊丸　誠一</v>
          </cell>
          <cell r="I890" t="str">
            <v>望月　初</v>
          </cell>
          <cell r="O890" t="str">
            <v>藤浪　和夫</v>
          </cell>
        </row>
        <row r="891">
          <cell r="A891">
            <v>55354</v>
          </cell>
          <cell r="B891" t="str">
            <v>河合楽器</v>
          </cell>
          <cell r="C891" t="str">
            <v>佐野　良夫</v>
          </cell>
          <cell r="I891" t="str">
            <v>大庭　康友</v>
          </cell>
          <cell r="O891" t="str">
            <v>石塚　宏康</v>
          </cell>
        </row>
        <row r="892">
          <cell r="A892">
            <v>55363</v>
          </cell>
          <cell r="B892" t="str">
            <v>国産電機</v>
          </cell>
          <cell r="C892" t="str">
            <v>生田目　克</v>
          </cell>
          <cell r="I892" t="str">
            <v>宮原　新二</v>
          </cell>
          <cell r="O892" t="str">
            <v>（宮原　新二）</v>
          </cell>
        </row>
        <row r="893">
          <cell r="A893">
            <v>55381</v>
          </cell>
          <cell r="B893" t="str">
            <v>旭テック</v>
          </cell>
          <cell r="C893" t="str">
            <v>鈴木　宏</v>
          </cell>
          <cell r="I893" t="str">
            <v>鈴木　和彦</v>
          </cell>
          <cell r="O893" t="str">
            <v>鈴木　和彦</v>
          </cell>
        </row>
        <row r="894">
          <cell r="A894">
            <v>55391</v>
          </cell>
          <cell r="B894" t="str">
            <v>静岡中央銀行</v>
          </cell>
          <cell r="C894" t="str">
            <v>林　道弘</v>
          </cell>
          <cell r="I894" t="str">
            <v>草柳　和保</v>
          </cell>
          <cell r="O894" t="str">
            <v>後藤　賢吾</v>
          </cell>
        </row>
        <row r="895">
          <cell r="A895">
            <v>55415</v>
          </cell>
          <cell r="B895" t="str">
            <v>カナサシ</v>
          </cell>
          <cell r="C895" t="str">
            <v>藤井　賢</v>
          </cell>
          <cell r="I895" t="str">
            <v>横田　光昭</v>
          </cell>
        </row>
        <row r="896">
          <cell r="A896">
            <v>55424</v>
          </cell>
          <cell r="B896" t="str">
            <v>静岡県西部機械工業</v>
          </cell>
          <cell r="C896" t="str">
            <v>小杉　昌弘</v>
          </cell>
          <cell r="I896" t="str">
            <v>木口　征生</v>
          </cell>
          <cell r="O896" t="str">
            <v>宮野　のり子</v>
          </cell>
        </row>
        <row r="897">
          <cell r="A897">
            <v>55433</v>
          </cell>
          <cell r="B897" t="str">
            <v>静岡県東部機械工業</v>
          </cell>
          <cell r="C897" t="str">
            <v>岡田　洽史</v>
          </cell>
          <cell r="I897" t="str">
            <v>加藤　信雄</v>
          </cell>
          <cell r="O897" t="str">
            <v>原田　真利</v>
          </cell>
        </row>
        <row r="898">
          <cell r="A898">
            <v>55442</v>
          </cell>
          <cell r="B898" t="str">
            <v>フジ</v>
          </cell>
          <cell r="C898" t="str">
            <v>江口　達夫</v>
          </cell>
          <cell r="I898" t="str">
            <v>甲田　和広</v>
          </cell>
        </row>
        <row r="899">
          <cell r="A899">
            <v>55451</v>
          </cell>
          <cell r="B899" t="str">
            <v>報徳同栄</v>
          </cell>
          <cell r="C899" t="str">
            <v>伊藤　秋一郎</v>
          </cell>
          <cell r="O899" t="str">
            <v>地引　公夫</v>
          </cell>
        </row>
        <row r="900">
          <cell r="A900">
            <v>55489</v>
          </cell>
          <cell r="B900" t="str">
            <v>矢崎</v>
          </cell>
          <cell r="C900" t="str">
            <v>酒井　均</v>
          </cell>
          <cell r="D900" t="str">
            <v>H26～</v>
          </cell>
          <cell r="I900" t="str">
            <v>鈴木　千敬</v>
          </cell>
          <cell r="O900" t="str">
            <v>長田　和美</v>
          </cell>
        </row>
        <row r="901">
          <cell r="A901">
            <v>55498</v>
          </cell>
          <cell r="B901" t="str">
            <v>ノダ</v>
          </cell>
          <cell r="C901" t="str">
            <v>野田　章三</v>
          </cell>
          <cell r="I901" t="str">
            <v>奥園　晴美</v>
          </cell>
          <cell r="O901" t="str">
            <v>住原　正敏</v>
          </cell>
        </row>
        <row r="902">
          <cell r="A902">
            <v>55503</v>
          </cell>
          <cell r="B902" t="str">
            <v>静岡県信用金庫</v>
          </cell>
          <cell r="C902" t="str">
            <v>山本　長行</v>
          </cell>
          <cell r="I902" t="str">
            <v>青山　満晴</v>
          </cell>
          <cell r="O902" t="str">
            <v>篠宮　洋</v>
          </cell>
        </row>
        <row r="903">
          <cell r="A903">
            <v>55512</v>
          </cell>
          <cell r="B903" t="str">
            <v>スクロール</v>
          </cell>
          <cell r="C903" t="str">
            <v>杉本　泰宣</v>
          </cell>
          <cell r="I903" t="str">
            <v>村松　修</v>
          </cell>
          <cell r="O903" t="str">
            <v>村松　修</v>
          </cell>
        </row>
        <row r="904">
          <cell r="A904">
            <v>55521</v>
          </cell>
          <cell r="B904" t="str">
            <v>大興製紙</v>
          </cell>
          <cell r="C904" t="str">
            <v>毛涯　晋</v>
          </cell>
        </row>
        <row r="905">
          <cell r="A905">
            <v>55531</v>
          </cell>
          <cell r="B905" t="str">
            <v>静岡県石油</v>
          </cell>
          <cell r="C905" t="str">
            <v>佐野　裕永</v>
          </cell>
          <cell r="I905" t="str">
            <v>石間　日佐夫</v>
          </cell>
          <cell r="O905" t="str">
            <v>石間　日佐夫</v>
          </cell>
        </row>
        <row r="906">
          <cell r="A906">
            <v>55540</v>
          </cell>
          <cell r="B906" t="str">
            <v>静岡県中部機械工業</v>
          </cell>
          <cell r="C906" t="str">
            <v>坪井　邦俊</v>
          </cell>
          <cell r="I906" t="str">
            <v>白川　和男</v>
          </cell>
        </row>
        <row r="907">
          <cell r="A907">
            <v>55559</v>
          </cell>
          <cell r="B907" t="str">
            <v>静岡県自動車販売</v>
          </cell>
          <cell r="C907" t="str">
            <v>近藤　正俊</v>
          </cell>
          <cell r="I907" t="str">
            <v>磯部  知明</v>
          </cell>
          <cell r="O907" t="str">
            <v>増田　剛</v>
          </cell>
        </row>
        <row r="908">
          <cell r="A908">
            <v>55568</v>
          </cell>
          <cell r="B908" t="str">
            <v>ユニプレス</v>
          </cell>
          <cell r="C908" t="str">
            <v>伊藤　芳雄</v>
          </cell>
          <cell r="I908" t="str">
            <v>伊藤　成人</v>
          </cell>
          <cell r="O908" t="str">
            <v>東　秀樹</v>
          </cell>
        </row>
        <row r="909">
          <cell r="A909">
            <v>55577</v>
          </cell>
          <cell r="B909" t="str">
            <v>静岡県トラック運送</v>
          </cell>
          <cell r="C909" t="str">
            <v>大須賀　正孝</v>
          </cell>
          <cell r="I909" t="str">
            <v>柏木　信克</v>
          </cell>
          <cell r="O909" t="str">
            <v>森山　英明</v>
          </cell>
        </row>
        <row r="910">
          <cell r="A910">
            <v>55586</v>
          </cell>
          <cell r="B910" t="str">
            <v>静岡県自動車整備</v>
          </cell>
          <cell r="C910" t="str">
            <v>石山　賢一郎</v>
          </cell>
          <cell r="I910" t="str">
            <v>朝比奈　正</v>
          </cell>
          <cell r="O910" t="str">
            <v>山下　登</v>
          </cell>
          <cell r="P910" t="str">
            <v>事務長代理</v>
          </cell>
        </row>
        <row r="911">
          <cell r="A911">
            <v>55601</v>
          </cell>
          <cell r="B911" t="str">
            <v>静岡県電気工事業</v>
          </cell>
          <cell r="C911" t="str">
            <v>林　眞一郎</v>
          </cell>
          <cell r="D911" t="str">
            <v>H26～</v>
          </cell>
          <cell r="I911" t="str">
            <v>鈴木　卓伯</v>
          </cell>
          <cell r="O911" t="str">
            <v>伊藤　憲高</v>
          </cell>
        </row>
        <row r="912">
          <cell r="A912">
            <v>55629</v>
          </cell>
          <cell r="B912" t="str">
            <v>静岡県金属工業</v>
          </cell>
          <cell r="C912" t="str">
            <v>（藁科　昌夫）</v>
          </cell>
          <cell r="I912" t="str">
            <v>（中村　重雄）</v>
          </cell>
          <cell r="O912" t="str">
            <v>（田中　弘俊）</v>
          </cell>
        </row>
        <row r="913">
          <cell r="A913">
            <v>55638</v>
          </cell>
          <cell r="B913" t="str">
            <v>三保造船</v>
          </cell>
          <cell r="C913" t="str">
            <v>廣畑　又次</v>
          </cell>
          <cell r="I913" t="str">
            <v>桑原　茂郎</v>
          </cell>
        </row>
        <row r="914">
          <cell r="A914">
            <v>55656</v>
          </cell>
          <cell r="B914" t="str">
            <v>製紙工業</v>
          </cell>
          <cell r="C914" t="str">
            <v>井出　純一</v>
          </cell>
          <cell r="I914" t="str">
            <v>工藤　英機</v>
          </cell>
          <cell r="O914" t="str">
            <v>與五沢　圭</v>
          </cell>
        </row>
        <row r="915">
          <cell r="A915">
            <v>55665</v>
          </cell>
          <cell r="B915" t="str">
            <v>矢崎化工</v>
          </cell>
          <cell r="C915" t="str">
            <v>矢崎　敦彦</v>
          </cell>
          <cell r="I915" t="str">
            <v>山本　洋義</v>
          </cell>
          <cell r="O915" t="str">
            <v>井倉　俊治</v>
          </cell>
        </row>
        <row r="916">
          <cell r="A916">
            <v>55674</v>
          </cell>
          <cell r="B916" t="str">
            <v>清水銀行</v>
          </cell>
          <cell r="C916" t="str">
            <v>長島　博光</v>
          </cell>
          <cell r="O916" t="str">
            <v>遠藤　嘉章</v>
          </cell>
        </row>
        <row r="917">
          <cell r="A917">
            <v>55683</v>
          </cell>
          <cell r="B917" t="str">
            <v>静岡新聞放送</v>
          </cell>
          <cell r="C917" t="str">
            <v>松井  純</v>
          </cell>
          <cell r="I917" t="str">
            <v>望月　義夫</v>
          </cell>
          <cell r="O917" t="str">
            <v>杉山　和寿</v>
          </cell>
        </row>
        <row r="918">
          <cell r="A918">
            <v>55708</v>
          </cell>
          <cell r="B918" t="str">
            <v>丸八真綿</v>
          </cell>
          <cell r="C918" t="str">
            <v>岡本　八大</v>
          </cell>
          <cell r="I918" t="str">
            <v>日野原　和夫</v>
          </cell>
          <cell r="O918" t="str">
            <v>大橋　孝行</v>
          </cell>
        </row>
        <row r="919">
          <cell r="A919">
            <v>55717</v>
          </cell>
          <cell r="B919" t="str">
            <v>エム・オー・エー</v>
          </cell>
          <cell r="C919" t="str">
            <v>林　吉郎</v>
          </cell>
          <cell r="D919" t="str">
            <v>H26～</v>
          </cell>
          <cell r="I919" t="str">
            <v>今江　照男</v>
          </cell>
          <cell r="O919" t="str">
            <v>松岡　利行</v>
          </cell>
        </row>
        <row r="920">
          <cell r="A920">
            <v>55735</v>
          </cell>
          <cell r="B920" t="str">
            <v>ホトニクス・グループ</v>
          </cell>
          <cell r="C920" t="str">
            <v>竹内　純一</v>
          </cell>
          <cell r="E920" t="str">
            <v>山田　三郎</v>
          </cell>
          <cell r="F920" t="str">
            <v>理事長代理</v>
          </cell>
          <cell r="I920" t="str">
            <v>仲瀬　重樹</v>
          </cell>
          <cell r="O920" t="str">
            <v>橋爪　孝次</v>
          </cell>
        </row>
        <row r="921">
          <cell r="A921">
            <v>55753</v>
          </cell>
          <cell r="B921" t="str">
            <v>聖隷</v>
          </cell>
          <cell r="C921" t="str">
            <v>山本　敏博</v>
          </cell>
          <cell r="I921" t="str">
            <v>平川　健二</v>
          </cell>
          <cell r="O921" t="str">
            <v>古山　勝己</v>
          </cell>
        </row>
        <row r="922">
          <cell r="A922">
            <v>56014</v>
          </cell>
          <cell r="B922" t="str">
            <v>ノリタケグループ</v>
          </cell>
          <cell r="C922" t="str">
            <v>加藤　博</v>
          </cell>
          <cell r="I922" t="str">
            <v>桑山　則彦</v>
          </cell>
          <cell r="O922" t="str">
            <v>山口　豊</v>
          </cell>
        </row>
        <row r="923">
          <cell r="A923">
            <v>56032</v>
          </cell>
          <cell r="B923" t="str">
            <v>日本ガイシ</v>
          </cell>
          <cell r="C923" t="str">
            <v>藤戸　宏</v>
          </cell>
          <cell r="I923" t="str">
            <v>秋山　雅志</v>
          </cell>
          <cell r="O923" t="str">
            <v>村上　春彦</v>
          </cell>
        </row>
        <row r="924">
          <cell r="A924">
            <v>56060</v>
          </cell>
          <cell r="B924" t="str">
            <v>豊和工業</v>
          </cell>
          <cell r="C924" t="str">
            <v>坂野　和秀</v>
          </cell>
          <cell r="I924" t="str">
            <v>石原　啓充</v>
          </cell>
          <cell r="O924" t="str">
            <v>岡田　勝利</v>
          </cell>
        </row>
        <row r="925">
          <cell r="A925">
            <v>56097</v>
          </cell>
          <cell r="B925" t="str">
            <v>デンソー</v>
          </cell>
          <cell r="C925" t="str">
            <v>田島　明雄</v>
          </cell>
          <cell r="D925" t="str">
            <v>H26.6.20～</v>
          </cell>
          <cell r="E925" t="str">
            <v>赤塚　俊昭</v>
          </cell>
          <cell r="F925" t="str">
            <v>常勤顧問</v>
          </cell>
          <cell r="I925" t="str">
            <v>田中　照明</v>
          </cell>
          <cell r="O925" t="str">
            <v>日下部　章</v>
          </cell>
        </row>
        <row r="926">
          <cell r="A926">
            <v>56149</v>
          </cell>
          <cell r="B926" t="str">
            <v>日本車輌</v>
          </cell>
          <cell r="C926" t="str">
            <v>伊藤　英樹</v>
          </cell>
          <cell r="D926" t="str">
            <v>H26～</v>
          </cell>
          <cell r="I926" t="str">
            <v>本村　純一</v>
          </cell>
          <cell r="O926" t="str">
            <v>亀井　敬治</v>
          </cell>
        </row>
        <row r="927">
          <cell r="A927">
            <v>56246</v>
          </cell>
          <cell r="B927" t="str">
            <v>近藤紡績</v>
          </cell>
          <cell r="C927" t="str">
            <v>小笠原　剛克</v>
          </cell>
          <cell r="I927" t="str">
            <v>渡部　友之</v>
          </cell>
          <cell r="O927" t="str">
            <v>野村　眞吾</v>
          </cell>
        </row>
        <row r="928">
          <cell r="A928">
            <v>56291</v>
          </cell>
          <cell r="B928" t="str">
            <v>愛知時計電機</v>
          </cell>
          <cell r="C928" t="str">
            <v>池田　一</v>
          </cell>
          <cell r="I928" t="str">
            <v>青木　淑男</v>
          </cell>
          <cell r="O928" t="str">
            <v>後藤　敏行</v>
          </cell>
          <cell r="P928" t="str">
            <v>事務長代理</v>
          </cell>
        </row>
        <row r="929">
          <cell r="A929">
            <v>56307</v>
          </cell>
          <cell r="B929" t="str">
            <v>三龍社</v>
          </cell>
          <cell r="C929" t="str">
            <v>田口　竜也</v>
          </cell>
          <cell r="I929" t="str">
            <v>田口　公也</v>
          </cell>
          <cell r="O929" t="str">
            <v>斉藤　安雄</v>
          </cell>
        </row>
        <row r="930">
          <cell r="A930">
            <v>56380</v>
          </cell>
          <cell r="B930" t="str">
            <v>豊田自動織機</v>
          </cell>
          <cell r="C930" t="str">
            <v>古川　真也</v>
          </cell>
          <cell r="I930" t="str">
            <v>稲越　紳也</v>
          </cell>
          <cell r="O930" t="str">
            <v>遠山　剛秀</v>
          </cell>
        </row>
        <row r="931">
          <cell r="A931">
            <v>56404</v>
          </cell>
          <cell r="B931" t="str">
            <v>大同特殊鋼</v>
          </cell>
          <cell r="C931" t="str">
            <v>西村　司</v>
          </cell>
          <cell r="I931" t="str">
            <v>川崎　常次</v>
          </cell>
          <cell r="O931" t="str">
            <v>三輪　博志</v>
          </cell>
        </row>
        <row r="932">
          <cell r="A932">
            <v>56422</v>
          </cell>
          <cell r="B932" t="str">
            <v>名古屋鉄道</v>
          </cell>
          <cell r="C932" t="str">
            <v>河野　英雄</v>
          </cell>
          <cell r="I932" t="str">
            <v>松岡　信彦</v>
          </cell>
          <cell r="O932" t="str">
            <v>東　寿弘</v>
          </cell>
        </row>
        <row r="933">
          <cell r="A933">
            <v>56450</v>
          </cell>
          <cell r="B933" t="str">
            <v>トヨタ自動車</v>
          </cell>
          <cell r="C933" t="str">
            <v>上田　達郎</v>
          </cell>
          <cell r="D933" t="str">
            <v>H26～</v>
          </cell>
          <cell r="I933" t="str">
            <v>牧野　純二</v>
          </cell>
          <cell r="O933" t="str">
            <v>近藤　秀成</v>
          </cell>
        </row>
        <row r="934">
          <cell r="A934">
            <v>56469</v>
          </cell>
          <cell r="B934" t="str">
            <v>オークマ</v>
          </cell>
          <cell r="C934" t="str">
            <v>花木　義麿</v>
          </cell>
          <cell r="I934" t="str">
            <v>冨田　俊雄</v>
          </cell>
          <cell r="O934" t="str">
            <v>泰間　英彦</v>
          </cell>
        </row>
        <row r="935">
          <cell r="A935">
            <v>56487</v>
          </cell>
          <cell r="B935" t="str">
            <v>興和</v>
          </cell>
          <cell r="C935" t="str">
            <v>山下　孝治</v>
          </cell>
          <cell r="I935" t="str">
            <v>那須　徳範</v>
          </cell>
          <cell r="O935" t="str">
            <v>岩島　健司</v>
          </cell>
        </row>
        <row r="936">
          <cell r="A936">
            <v>56496</v>
          </cell>
          <cell r="B936" t="str">
            <v>ＵＡＣＪ</v>
          </cell>
          <cell r="C936" t="str">
            <v>（白石　重和）</v>
          </cell>
          <cell r="I936" t="str">
            <v>（龍後　敬二）</v>
          </cell>
          <cell r="O936" t="str">
            <v>（山本　忠平）</v>
          </cell>
        </row>
        <row r="937">
          <cell r="A937">
            <v>56511</v>
          </cell>
          <cell r="B937" t="str">
            <v>愛知製鋼</v>
          </cell>
          <cell r="C937" t="str">
            <v>村上　一郎</v>
          </cell>
          <cell r="I937" t="str">
            <v>古里　明夫</v>
          </cell>
          <cell r="O937" t="str">
            <v>森田　保三</v>
          </cell>
        </row>
        <row r="938">
          <cell r="A938">
            <v>56520</v>
          </cell>
          <cell r="B938" t="str">
            <v>ナオリ</v>
          </cell>
          <cell r="C938" t="str">
            <v>滝　富夫</v>
          </cell>
          <cell r="I938" t="str">
            <v>田財　重典</v>
          </cell>
          <cell r="O938" t="str">
            <v>原谷　信夫</v>
          </cell>
        </row>
        <row r="939">
          <cell r="A939">
            <v>56566</v>
          </cell>
          <cell r="B939" t="str">
            <v>日本特殊陶業</v>
          </cell>
          <cell r="C939" t="str">
            <v>柴垣　信二</v>
          </cell>
          <cell r="I939" t="str">
            <v>加藤　敏明</v>
          </cell>
          <cell r="O939" t="str">
            <v>池田　達也</v>
          </cell>
        </row>
        <row r="940">
          <cell r="A940">
            <v>56575</v>
          </cell>
          <cell r="B940" t="str">
            <v>ダイドーリミテッド</v>
          </cell>
          <cell r="C940" t="str">
            <v>（鹿嶌　謙介）</v>
          </cell>
          <cell r="I940" t="str">
            <v>（信田　雅彦）</v>
          </cell>
        </row>
        <row r="941">
          <cell r="A941">
            <v>56654</v>
          </cell>
          <cell r="B941" t="str">
            <v>鳴海製陶</v>
          </cell>
          <cell r="C941" t="str">
            <v>西村　直人</v>
          </cell>
          <cell r="I941" t="str">
            <v>横井　覚</v>
          </cell>
          <cell r="O941" t="str">
            <v>服部　美津江</v>
          </cell>
        </row>
        <row r="942">
          <cell r="A942">
            <v>56663</v>
          </cell>
          <cell r="B942" t="str">
            <v>名古屋港湾</v>
          </cell>
          <cell r="C942" t="str">
            <v>山本　雅史</v>
          </cell>
          <cell r="I942" t="str">
            <v>内藤　宏</v>
          </cell>
          <cell r="O942" t="str">
            <v>鈴木　良典</v>
          </cell>
        </row>
        <row r="943">
          <cell r="A943">
            <v>56681</v>
          </cell>
          <cell r="B943" t="str">
            <v>トヨタ車体</v>
          </cell>
          <cell r="C943" t="str">
            <v>市川　忍</v>
          </cell>
          <cell r="I943" t="str">
            <v>山川　博富</v>
          </cell>
          <cell r="O943" t="str">
            <v>小林　文一</v>
          </cell>
        </row>
        <row r="944">
          <cell r="A944">
            <v>56691</v>
          </cell>
          <cell r="B944" t="str">
            <v>愛知県農協</v>
          </cell>
          <cell r="C944" t="str">
            <v>倉内　巖</v>
          </cell>
          <cell r="I944" t="str">
            <v>坪井　泰直</v>
          </cell>
          <cell r="O944" t="str">
            <v>金井　義彦</v>
          </cell>
        </row>
        <row r="945">
          <cell r="A945">
            <v>56715</v>
          </cell>
          <cell r="B945" t="str">
            <v>中日新聞社</v>
          </cell>
          <cell r="C945" t="str">
            <v>小出　宣昭</v>
          </cell>
          <cell r="I945" t="str">
            <v>金森　昭夫</v>
          </cell>
          <cell r="O945" t="str">
            <v>鈴木　康博</v>
          </cell>
        </row>
        <row r="946">
          <cell r="A946">
            <v>56803</v>
          </cell>
          <cell r="B946" t="str">
            <v>ブラザー</v>
          </cell>
          <cell r="C946" t="str">
            <v>石川　茂樹</v>
          </cell>
          <cell r="I946" t="str">
            <v>山田　治</v>
          </cell>
          <cell r="O946" t="str">
            <v>山田　儀行</v>
          </cell>
        </row>
        <row r="947">
          <cell r="A947">
            <v>56812</v>
          </cell>
          <cell r="B947" t="str">
            <v>トヨタ紡織</v>
          </cell>
          <cell r="C947" t="str">
            <v>杉江　保彦</v>
          </cell>
          <cell r="I947" t="str">
            <v>兵藤　盛泰</v>
          </cell>
          <cell r="O947" t="str">
            <v>兵藤　盛泰</v>
          </cell>
        </row>
        <row r="948">
          <cell r="A948">
            <v>56821</v>
          </cell>
          <cell r="B948" t="str">
            <v>アイシン</v>
          </cell>
          <cell r="C948" t="str">
            <v>三矢　誠</v>
          </cell>
          <cell r="I948" t="str">
            <v>中井　享</v>
          </cell>
          <cell r="O948" t="str">
            <v>大村　徹</v>
          </cell>
        </row>
        <row r="949">
          <cell r="A949">
            <v>56868</v>
          </cell>
          <cell r="B949" t="str">
            <v>中部電力</v>
          </cell>
          <cell r="C949" t="str">
            <v>三澤　太輔</v>
          </cell>
          <cell r="I949" t="str">
            <v>葛山　誠</v>
          </cell>
          <cell r="O949" t="str">
            <v>幅　岳史</v>
          </cell>
        </row>
        <row r="950">
          <cell r="A950">
            <v>56895</v>
          </cell>
          <cell r="B950" t="str">
            <v>東邦ガス</v>
          </cell>
          <cell r="C950" t="str">
            <v>松島　延明</v>
          </cell>
          <cell r="I950" t="str">
            <v>志水　光広</v>
          </cell>
          <cell r="O950" t="str">
            <v>井貝　孝一</v>
          </cell>
        </row>
        <row r="951">
          <cell r="A951">
            <v>56901</v>
          </cell>
          <cell r="B951" t="str">
            <v>トヨタ販売連合</v>
          </cell>
          <cell r="C951" t="str">
            <v>（伊藤　隆之）</v>
          </cell>
          <cell r="I951" t="str">
            <v>（首藤　暁）</v>
          </cell>
          <cell r="O951" t="str">
            <v>（長谷　吉男）</v>
          </cell>
        </row>
        <row r="952">
          <cell r="A952">
            <v>56947</v>
          </cell>
          <cell r="B952" t="str">
            <v>サン・ファイン</v>
          </cell>
          <cell r="C952" t="str">
            <v>（坂部　隼人）</v>
          </cell>
          <cell r="I952" t="str">
            <v>（柴田　正美）</v>
          </cell>
          <cell r="O952" t="str">
            <v>（山口　秀人）</v>
          </cell>
        </row>
        <row r="953">
          <cell r="A953">
            <v>56956</v>
          </cell>
          <cell r="B953" t="str">
            <v>トーエネック</v>
          </cell>
          <cell r="C953" t="str">
            <v>安井　善隆</v>
          </cell>
          <cell r="I953" t="str">
            <v>鈴木　正俊</v>
          </cell>
          <cell r="O953" t="str">
            <v>山本　尚宏</v>
          </cell>
        </row>
        <row r="954">
          <cell r="A954">
            <v>56965</v>
          </cell>
          <cell r="B954" t="str">
            <v>豊島</v>
          </cell>
          <cell r="C954" t="str">
            <v>山田　勝之</v>
          </cell>
          <cell r="I954" t="str">
            <v>鷹濱　正博</v>
          </cell>
        </row>
        <row r="955">
          <cell r="A955">
            <v>56974</v>
          </cell>
          <cell r="B955" t="str">
            <v>日興毛織</v>
          </cell>
          <cell r="C955" t="str">
            <v>林　正茂</v>
          </cell>
          <cell r="I955" t="str">
            <v>加々見　圭次</v>
          </cell>
        </row>
        <row r="956">
          <cell r="A956">
            <v>56983</v>
          </cell>
          <cell r="B956" t="str">
            <v>名古屋銀行</v>
          </cell>
          <cell r="C956" t="str">
            <v>藤原　一朗</v>
          </cell>
          <cell r="I956" t="str">
            <v>細川　郁夫</v>
          </cell>
          <cell r="O956" t="str">
            <v>松永　寛</v>
          </cell>
        </row>
        <row r="957">
          <cell r="A957">
            <v>56992</v>
          </cell>
          <cell r="B957" t="str">
            <v>愛知銀行</v>
          </cell>
          <cell r="C957" t="str">
            <v>矢澤　勝幸</v>
          </cell>
          <cell r="I957" t="str">
            <v>吉田　重正</v>
          </cell>
          <cell r="O957" t="str">
            <v>桔川　和由</v>
          </cell>
        </row>
        <row r="958">
          <cell r="A958">
            <v>57003</v>
          </cell>
          <cell r="B958" t="str">
            <v>名古屋薬業</v>
          </cell>
          <cell r="C958" t="str">
            <v>中北　智久</v>
          </cell>
          <cell r="I958" t="str">
            <v>山田　雅一</v>
          </cell>
          <cell r="O958" t="str">
            <v>浦野　秀政</v>
          </cell>
        </row>
        <row r="959">
          <cell r="A959">
            <v>57012</v>
          </cell>
          <cell r="B959" t="str">
            <v>中部日本放送</v>
          </cell>
          <cell r="C959" t="str">
            <v>林　尚樹</v>
          </cell>
          <cell r="I959" t="str">
            <v>鈴木　寿秋</v>
          </cell>
          <cell r="O959" t="str">
            <v>水谷　有里</v>
          </cell>
        </row>
        <row r="960">
          <cell r="A960">
            <v>57040</v>
          </cell>
          <cell r="B960" t="str">
            <v>名古屋木材</v>
          </cell>
          <cell r="C960" t="str">
            <v>鈴木　和雄</v>
          </cell>
          <cell r="I960" t="str">
            <v>前川　幸雄</v>
          </cell>
        </row>
        <row r="961">
          <cell r="A961">
            <v>57059</v>
          </cell>
          <cell r="B961" t="str">
            <v>アイテックス</v>
          </cell>
          <cell r="C961" t="str">
            <v>清水　馨</v>
          </cell>
          <cell r="I961" t="str">
            <v>高橋　秀夫</v>
          </cell>
          <cell r="O961" t="str">
            <v>山口　研</v>
          </cell>
        </row>
        <row r="962">
          <cell r="A962">
            <v>57086</v>
          </cell>
          <cell r="B962" t="str">
            <v>ＡＴグループ</v>
          </cell>
          <cell r="C962" t="str">
            <v>山本　大志</v>
          </cell>
          <cell r="I962" t="str">
            <v>藤田　準一</v>
          </cell>
          <cell r="O962" t="str">
            <v>市川　和孝</v>
          </cell>
        </row>
        <row r="963">
          <cell r="A963">
            <v>57101</v>
          </cell>
          <cell r="B963" t="str">
            <v>豊田合成</v>
          </cell>
          <cell r="C963" t="str">
            <v>稲垣　孝郎</v>
          </cell>
          <cell r="I963" t="str">
            <v>古森　敬博</v>
          </cell>
          <cell r="O963" t="str">
            <v>石橋　義博</v>
          </cell>
        </row>
        <row r="964">
          <cell r="A964">
            <v>57129</v>
          </cell>
          <cell r="B964" t="str">
            <v>ツヤキン</v>
          </cell>
          <cell r="C964" t="str">
            <v>墨　  芳郎</v>
          </cell>
          <cell r="I964" t="str">
            <v>松永　興市</v>
          </cell>
          <cell r="O964" t="str">
            <v>松永　興市</v>
          </cell>
        </row>
        <row r="965">
          <cell r="A965">
            <v>57147</v>
          </cell>
          <cell r="B965" t="str">
            <v>石塚硝子</v>
          </cell>
          <cell r="C965" t="str">
            <v>杉　一彦</v>
          </cell>
          <cell r="I965" t="str">
            <v>長谷川　哲</v>
          </cell>
        </row>
        <row r="966">
          <cell r="A966">
            <v>57165</v>
          </cell>
          <cell r="B966" t="str">
            <v>東海染工</v>
          </cell>
          <cell r="C966" t="str">
            <v>津坂　明男</v>
          </cell>
          <cell r="O966" t="str">
            <v>古田　愼一</v>
          </cell>
        </row>
        <row r="967">
          <cell r="A967">
            <v>57174</v>
          </cell>
          <cell r="B967" t="str">
            <v>ソトー</v>
          </cell>
          <cell r="C967" t="str">
            <v>上田　康彦</v>
          </cell>
          <cell r="I967" t="str">
            <v>小澤　活人</v>
          </cell>
        </row>
        <row r="968">
          <cell r="A968">
            <v>57217</v>
          </cell>
          <cell r="B968" t="str">
            <v>愛知県信用金庫</v>
          </cell>
          <cell r="C968" t="str">
            <v>大林　市郎</v>
          </cell>
          <cell r="I968" t="str">
            <v>酒井　隆彰</v>
          </cell>
        </row>
        <row r="969">
          <cell r="A969">
            <v>57226</v>
          </cell>
          <cell r="B969" t="str">
            <v>名古屋文具紙製品</v>
          </cell>
          <cell r="C969" t="str">
            <v>天野　俶明</v>
          </cell>
          <cell r="D969" t="str">
            <v>H26～</v>
          </cell>
          <cell r="I969" t="str">
            <v>宮田　雅史</v>
          </cell>
          <cell r="O969" t="str">
            <v>二村　洋二</v>
          </cell>
        </row>
        <row r="970">
          <cell r="A970">
            <v>57235</v>
          </cell>
          <cell r="B970" t="str">
            <v>愛知電機</v>
          </cell>
          <cell r="C970" t="str">
            <v>小林　信夫</v>
          </cell>
          <cell r="I970" t="str">
            <v>山田　誠</v>
          </cell>
          <cell r="O970" t="str">
            <v>荻野　浩</v>
          </cell>
        </row>
        <row r="971">
          <cell r="A971">
            <v>57253</v>
          </cell>
          <cell r="B971" t="str">
            <v>東海マツダ販売</v>
          </cell>
          <cell r="C971" t="str">
            <v>多田　信行</v>
          </cell>
          <cell r="I971" t="str">
            <v>服部　高光</v>
          </cell>
        </row>
        <row r="972">
          <cell r="A972">
            <v>57262</v>
          </cell>
          <cell r="B972" t="str">
            <v>ＮＤＳ</v>
          </cell>
          <cell r="C972" t="str">
            <v>吉川　努</v>
          </cell>
          <cell r="I972" t="str">
            <v>籔本　達也</v>
          </cell>
          <cell r="O972" t="str">
            <v>渡部　幹則</v>
          </cell>
        </row>
        <row r="973">
          <cell r="A973">
            <v>57271</v>
          </cell>
          <cell r="B973" t="str">
            <v>中部鋼鈑</v>
          </cell>
          <cell r="C973" t="str">
            <v>村石　喜和</v>
          </cell>
          <cell r="I973" t="str">
            <v>中嶋　貞夫</v>
          </cell>
          <cell r="O973" t="str">
            <v>船木　宏</v>
          </cell>
        </row>
        <row r="974">
          <cell r="A974">
            <v>57281</v>
          </cell>
          <cell r="B974" t="str">
            <v>東海地区石油業</v>
          </cell>
          <cell r="C974" t="str">
            <v>荒木　義夫</v>
          </cell>
          <cell r="I974" t="str">
            <v>林　栄一</v>
          </cell>
        </row>
        <row r="975">
          <cell r="A975">
            <v>57314</v>
          </cell>
          <cell r="B975" t="str">
            <v>愛知県トラック事業</v>
          </cell>
          <cell r="C975" t="str">
            <v>岡村　正治</v>
          </cell>
          <cell r="E975" t="str">
            <v>鷹見　正彦</v>
          </cell>
          <cell r="F975" t="str">
            <v>副理事長</v>
          </cell>
          <cell r="I975" t="str">
            <v>家田　育宏</v>
          </cell>
          <cell r="O975" t="str">
            <v>大見　典久</v>
          </cell>
        </row>
        <row r="976">
          <cell r="A976">
            <v>57323</v>
          </cell>
          <cell r="B976" t="str">
            <v>ＮＴＰグループ</v>
          </cell>
          <cell r="C976" t="str">
            <v>平野　義夫</v>
          </cell>
          <cell r="I976" t="str">
            <v>川村　俊彦</v>
          </cell>
          <cell r="O976" t="str">
            <v>岡田　和久</v>
          </cell>
        </row>
        <row r="977">
          <cell r="A977">
            <v>57332</v>
          </cell>
          <cell r="B977" t="str">
            <v>岡谷鋼機</v>
          </cell>
          <cell r="C977" t="str">
            <v>勝田　匡彦</v>
          </cell>
          <cell r="I977" t="str">
            <v>梅村　優</v>
          </cell>
          <cell r="O977" t="str">
            <v>神宮司　幸広</v>
          </cell>
        </row>
        <row r="978">
          <cell r="A978">
            <v>57341</v>
          </cell>
          <cell r="B978" t="str">
            <v>住友理工</v>
          </cell>
          <cell r="C978" t="str">
            <v>日比野　学</v>
          </cell>
          <cell r="I978" t="str">
            <v>喜多　秀人</v>
          </cell>
        </row>
        <row r="979">
          <cell r="A979">
            <v>57351</v>
          </cell>
          <cell r="B979" t="str">
            <v>中京銀行</v>
          </cell>
          <cell r="C979" t="str">
            <v>室　成夫</v>
          </cell>
          <cell r="I979" t="str">
            <v>柴田　昌明</v>
          </cell>
          <cell r="O979" t="str">
            <v>夏目　嘉男</v>
          </cell>
        </row>
        <row r="980">
          <cell r="A980">
            <v>57360</v>
          </cell>
          <cell r="B980" t="str">
            <v>フジパングループ</v>
          </cell>
          <cell r="C980" t="str">
            <v>三井　政利</v>
          </cell>
          <cell r="I980" t="str">
            <v>中島　邦一</v>
          </cell>
          <cell r="O980" t="str">
            <v>杉浦　三男</v>
          </cell>
        </row>
        <row r="981">
          <cell r="A981">
            <v>57379</v>
          </cell>
          <cell r="B981" t="str">
            <v>愛知紙商</v>
          </cell>
          <cell r="C981" t="str">
            <v>勝田　千尋</v>
          </cell>
          <cell r="D981" t="str">
            <v>H26～</v>
          </cell>
          <cell r="I981" t="str">
            <v>渡辺　講治</v>
          </cell>
        </row>
        <row r="982">
          <cell r="A982">
            <v>57388</v>
          </cell>
          <cell r="B982" t="str">
            <v>シキシマパン</v>
          </cell>
          <cell r="C982" t="str">
            <v>澁谷　雅義</v>
          </cell>
          <cell r="I982" t="str">
            <v>成瀬　敏朗</v>
          </cell>
          <cell r="O982" t="str">
            <v>望月　佳明</v>
          </cell>
        </row>
        <row r="983">
          <cell r="A983">
            <v>57397</v>
          </cell>
          <cell r="B983" t="str">
            <v>イノアック</v>
          </cell>
          <cell r="C983" t="str">
            <v>（井上　聰一）</v>
          </cell>
          <cell r="I983" t="str">
            <v>（水野　直和）</v>
          </cell>
          <cell r="O983" t="str">
            <v>（山本　康視）</v>
          </cell>
        </row>
        <row r="984">
          <cell r="A984">
            <v>57402</v>
          </cell>
          <cell r="B984" t="str">
            <v>豊田通商</v>
          </cell>
          <cell r="C984" t="str">
            <v>永井　康裕</v>
          </cell>
          <cell r="I984" t="str">
            <v>平松　伸次</v>
          </cell>
          <cell r="O984" t="str">
            <v>渋木　俊則</v>
          </cell>
        </row>
        <row r="985">
          <cell r="A985">
            <v>57411</v>
          </cell>
          <cell r="B985" t="str">
            <v>愛知陸運</v>
          </cell>
          <cell r="C985" t="str">
            <v>萩原　敏夫</v>
          </cell>
          <cell r="I985" t="str">
            <v>岡本　昌之</v>
          </cell>
        </row>
        <row r="986">
          <cell r="A986">
            <v>57421</v>
          </cell>
          <cell r="B986" t="str">
            <v>ＣＫＤ</v>
          </cell>
          <cell r="C986" t="str">
            <v>塚原　正彦</v>
          </cell>
          <cell r="O986" t="str">
            <v>浦　直樹</v>
          </cell>
        </row>
        <row r="987">
          <cell r="A987">
            <v>57430</v>
          </cell>
          <cell r="B987" t="str">
            <v>愛知県自動車販売</v>
          </cell>
          <cell r="C987" t="str">
            <v>上岡　康夫</v>
          </cell>
          <cell r="I987" t="str">
            <v>岡部　俊男</v>
          </cell>
          <cell r="O987" t="str">
            <v>曽我　通孝</v>
          </cell>
        </row>
        <row r="988">
          <cell r="A988">
            <v>57458</v>
          </cell>
          <cell r="B988" t="str">
            <v>新東工業</v>
          </cell>
          <cell r="C988" t="str">
            <v>谷口　八束</v>
          </cell>
          <cell r="I988" t="str">
            <v>山田　隆浩</v>
          </cell>
        </row>
        <row r="989">
          <cell r="A989">
            <v>57467</v>
          </cell>
          <cell r="B989" t="str">
            <v>フタバ産業</v>
          </cell>
          <cell r="C989" t="str">
            <v>藤井　孝司</v>
          </cell>
          <cell r="D989" t="str">
            <v>H26～</v>
          </cell>
          <cell r="I989" t="str">
            <v>飯島　健司</v>
          </cell>
        </row>
        <row r="990">
          <cell r="A990">
            <v>57476</v>
          </cell>
          <cell r="B990" t="str">
            <v>愛三工業</v>
          </cell>
          <cell r="C990" t="str">
            <v>（石田　智也）</v>
          </cell>
          <cell r="I990" t="str">
            <v>（服部　毅）</v>
          </cell>
          <cell r="O990" t="str">
            <v>（高橋　英司）</v>
          </cell>
        </row>
        <row r="991">
          <cell r="A991">
            <v>57485</v>
          </cell>
          <cell r="B991" t="str">
            <v>大同メタル</v>
          </cell>
          <cell r="C991" t="str">
            <v>井川　雅樹</v>
          </cell>
          <cell r="I991" t="str">
            <v>島田　光義</v>
          </cell>
        </row>
        <row r="992">
          <cell r="A992">
            <v>57494</v>
          </cell>
          <cell r="B992" t="str">
            <v>ユニーグループ</v>
          </cell>
          <cell r="C992" t="str">
            <v>伊東　聡</v>
          </cell>
          <cell r="D992" t="str">
            <v>H26～</v>
          </cell>
          <cell r="I992" t="str">
            <v>吉田　雄彦</v>
          </cell>
          <cell r="O992" t="str">
            <v>荒居　昭治</v>
          </cell>
        </row>
        <row r="993">
          <cell r="A993">
            <v>57500</v>
          </cell>
          <cell r="B993" t="str">
            <v>カゴメ</v>
          </cell>
          <cell r="C993" t="str">
            <v>矢内　紘司</v>
          </cell>
          <cell r="I993" t="str">
            <v>藤井　利行</v>
          </cell>
          <cell r="O993" t="str">
            <v>磯貝  義彦</v>
          </cell>
        </row>
        <row r="994">
          <cell r="A994">
            <v>57528</v>
          </cell>
          <cell r="B994" t="str">
            <v>東海放送</v>
          </cell>
          <cell r="C994" t="str">
            <v>竹田　新</v>
          </cell>
          <cell r="I994" t="str">
            <v>竹田　新</v>
          </cell>
        </row>
        <row r="995">
          <cell r="A995">
            <v>57546</v>
          </cell>
          <cell r="B995" t="str">
            <v>トヨタ関連部品</v>
          </cell>
          <cell r="C995" t="str">
            <v>石川　晃三</v>
          </cell>
          <cell r="I995" t="str">
            <v>片山　正之</v>
          </cell>
          <cell r="O995" t="str">
            <v>加藤　浩己</v>
          </cell>
        </row>
        <row r="996">
          <cell r="A996">
            <v>57555</v>
          </cell>
          <cell r="B996" t="str">
            <v>愛鉄連</v>
          </cell>
          <cell r="C996" t="str">
            <v>浅田　一吉</v>
          </cell>
          <cell r="I996" t="str">
            <v>井崎　茂</v>
          </cell>
        </row>
        <row r="997">
          <cell r="A997">
            <v>57564</v>
          </cell>
          <cell r="B997" t="str">
            <v>リンナイ</v>
          </cell>
          <cell r="C997" t="str">
            <v>（内藤　進）</v>
          </cell>
          <cell r="I997" t="str">
            <v>（寺脇　淑博）</v>
          </cell>
          <cell r="O997" t="str">
            <v>（天野　聡）</v>
          </cell>
        </row>
        <row r="998">
          <cell r="A998">
            <v>57573</v>
          </cell>
          <cell r="B998" t="str">
            <v>スズケン</v>
          </cell>
          <cell r="C998" t="str">
            <v>伊藤　高人</v>
          </cell>
          <cell r="I998" t="str">
            <v>鷲見　守</v>
          </cell>
          <cell r="O998" t="str">
            <v>玉置　毅</v>
          </cell>
        </row>
        <row r="999">
          <cell r="A999">
            <v>57582</v>
          </cell>
          <cell r="B999" t="str">
            <v>カリモク</v>
          </cell>
          <cell r="C999" t="str">
            <v>加藤　英樹</v>
          </cell>
          <cell r="I999" t="str">
            <v>萩野　圭二</v>
          </cell>
        </row>
        <row r="1000">
          <cell r="A1000">
            <v>57591</v>
          </cell>
          <cell r="B1000" t="str">
            <v>マキタ</v>
          </cell>
          <cell r="C1000" t="str">
            <v>青木　洋二</v>
          </cell>
          <cell r="I1000" t="str">
            <v>梅村　伸二</v>
          </cell>
          <cell r="O1000" t="str">
            <v>久保田　勝俊</v>
          </cell>
        </row>
        <row r="1001">
          <cell r="A1001">
            <v>57607</v>
          </cell>
          <cell r="B1001" t="str">
            <v>コカ・コーラセントラルジャパン</v>
          </cell>
          <cell r="C1001" t="str">
            <v>渥美　貴司</v>
          </cell>
          <cell r="D1001" t="str">
            <v>H26～</v>
          </cell>
          <cell r="I1001" t="str">
            <v>入部　法孝</v>
          </cell>
          <cell r="O1001" t="str">
            <v>三輪　孝志</v>
          </cell>
        </row>
        <row r="1002">
          <cell r="A1002">
            <v>57616</v>
          </cell>
          <cell r="B1002" t="str">
            <v>セディナ</v>
          </cell>
          <cell r="C1002" t="str">
            <v>林　正志</v>
          </cell>
          <cell r="I1002" t="str">
            <v>兵藤　恵吾</v>
          </cell>
          <cell r="O1002" t="str">
            <v>中根　健二</v>
          </cell>
        </row>
        <row r="1003">
          <cell r="A1003">
            <v>57634</v>
          </cell>
          <cell r="B1003" t="str">
            <v>メイテック</v>
          </cell>
          <cell r="C1003" t="str">
            <v>上村　正人</v>
          </cell>
          <cell r="I1003" t="str">
            <v>藤原　充季</v>
          </cell>
        </row>
        <row r="1004">
          <cell r="A1004">
            <v>57643</v>
          </cell>
          <cell r="B1004" t="str">
            <v>アペックス</v>
          </cell>
          <cell r="C1004" t="str">
            <v>森　卓也</v>
          </cell>
          <cell r="I1004" t="str">
            <v>栗生　隆</v>
          </cell>
        </row>
        <row r="1005">
          <cell r="A1005">
            <v>57652</v>
          </cell>
          <cell r="B1005" t="str">
            <v>めいらくグループ</v>
          </cell>
          <cell r="C1005" t="str">
            <v>日比　孝吉</v>
          </cell>
          <cell r="I1005" t="str">
            <v>加藤　錠市</v>
          </cell>
          <cell r="O1005" t="str">
            <v>（野村　正彦）</v>
          </cell>
        </row>
        <row r="1006">
          <cell r="A1006">
            <v>57661</v>
          </cell>
          <cell r="B1006" t="str">
            <v>キクチ</v>
          </cell>
          <cell r="C1006" t="str">
            <v>森　信也</v>
          </cell>
          <cell r="I1006" t="str">
            <v>村井　茂樹</v>
          </cell>
          <cell r="O1006" t="str">
            <v>木村　美智子</v>
          </cell>
        </row>
        <row r="1007">
          <cell r="A1007">
            <v>57671</v>
          </cell>
          <cell r="B1007" t="str">
            <v>サーラグループ</v>
          </cell>
          <cell r="C1007" t="str">
            <v>中村　捷二</v>
          </cell>
          <cell r="I1007" t="str">
            <v>中村　治</v>
          </cell>
          <cell r="O1007" t="str">
            <v>渡辺　時行</v>
          </cell>
        </row>
        <row r="1008">
          <cell r="A1008">
            <v>57680</v>
          </cell>
          <cell r="B1008" t="str">
            <v>しんくみ東海北陸</v>
          </cell>
          <cell r="C1008" t="str">
            <v>中居　和男</v>
          </cell>
          <cell r="I1008" t="str">
            <v>佐金　栄一</v>
          </cell>
        </row>
        <row r="1009">
          <cell r="A1009">
            <v>57699</v>
          </cell>
          <cell r="B1009" t="str">
            <v>小島</v>
          </cell>
          <cell r="C1009" t="str">
            <v>小島　洋一郎</v>
          </cell>
          <cell r="I1009" t="str">
            <v>牧野　和彦</v>
          </cell>
        </row>
        <row r="1010">
          <cell r="A1010">
            <v>57713</v>
          </cell>
          <cell r="B1010" t="str">
            <v>富士機械製造</v>
          </cell>
          <cell r="C1010" t="str">
            <v>巽　光司</v>
          </cell>
          <cell r="I1010" t="str">
            <v>野村　二三雄</v>
          </cell>
          <cell r="O1010" t="str">
            <v>榊原　隆幸</v>
          </cell>
        </row>
        <row r="1011">
          <cell r="A1011">
            <v>57731</v>
          </cell>
          <cell r="B1011" t="str">
            <v>ヤマザキマザック</v>
          </cell>
          <cell r="C1011" t="str">
            <v>春田　守年</v>
          </cell>
          <cell r="D1011" t="str">
            <v>H26～</v>
          </cell>
          <cell r="I1011" t="str">
            <v>福元  末利</v>
          </cell>
        </row>
        <row r="1012">
          <cell r="A1012">
            <v>57750</v>
          </cell>
          <cell r="B1012" t="str">
            <v>大東建託</v>
          </cell>
          <cell r="C1012" t="str">
            <v>鷲　幸男</v>
          </cell>
          <cell r="I1012" t="str">
            <v>大倉　毅</v>
          </cell>
          <cell r="O1012" t="str">
            <v>横村　博之</v>
          </cell>
        </row>
        <row r="1013">
          <cell r="A1013">
            <v>57769</v>
          </cell>
          <cell r="B1013" t="str">
            <v>愛知県情報サービス産業</v>
          </cell>
          <cell r="C1013" t="str">
            <v>加藤　和親</v>
          </cell>
          <cell r="I1013" t="str">
            <v>木全　廣司</v>
          </cell>
          <cell r="O1013" t="str">
            <v>安藤　治</v>
          </cell>
        </row>
        <row r="1014">
          <cell r="A1014">
            <v>57801</v>
          </cell>
          <cell r="B1014" t="str">
            <v>ケー・ティー・シーグループ</v>
          </cell>
          <cell r="C1014" t="str">
            <v>（前田　益見）</v>
          </cell>
          <cell r="O1014" t="str">
            <v>（武藤　圭二）</v>
          </cell>
        </row>
        <row r="1015">
          <cell r="A1015">
            <v>59055</v>
          </cell>
          <cell r="B1015" t="str">
            <v>三重交通</v>
          </cell>
          <cell r="C1015" t="str">
            <v>高林　学</v>
          </cell>
          <cell r="I1015" t="str">
            <v>松葉　信利</v>
          </cell>
          <cell r="O1015" t="str">
            <v>磯和　康裕</v>
          </cell>
        </row>
        <row r="1016">
          <cell r="A1016">
            <v>59134</v>
          </cell>
          <cell r="B1016" t="str">
            <v>百五銀行</v>
          </cell>
          <cell r="C1016" t="str">
            <v>渡辺　義彦</v>
          </cell>
          <cell r="I1016" t="str">
            <v>伊藤　隆敏</v>
          </cell>
          <cell r="O1016" t="str">
            <v>世古　裕也</v>
          </cell>
        </row>
        <row r="1017">
          <cell r="A1017">
            <v>59161</v>
          </cell>
          <cell r="B1017" t="str">
            <v>シンフォニアテクノロジー</v>
          </cell>
          <cell r="C1017" t="str">
            <v>（樋田　昭和）</v>
          </cell>
          <cell r="I1017" t="str">
            <v>（小林　信重）</v>
          </cell>
          <cell r="K1017" t="str">
            <v>（溝端　浩輝）</v>
          </cell>
          <cell r="O1017" t="str">
            <v>（庄　明司）</v>
          </cell>
        </row>
        <row r="1018">
          <cell r="A1018">
            <v>59171</v>
          </cell>
          <cell r="B1018" t="str">
            <v>第三銀行</v>
          </cell>
          <cell r="C1018" t="str">
            <v>伊藤　松司</v>
          </cell>
          <cell r="I1018" t="str">
            <v>渡邊　利生</v>
          </cell>
          <cell r="O1018" t="str">
            <v>佐藤　啓行</v>
          </cell>
        </row>
        <row r="1019">
          <cell r="A1019">
            <v>59180</v>
          </cell>
          <cell r="B1019" t="str">
            <v>日本トランスシティ</v>
          </cell>
          <cell r="C1019" t="str">
            <v>八代　雅秀</v>
          </cell>
          <cell r="I1019" t="str">
            <v>横山　修一</v>
          </cell>
          <cell r="O1019" t="str">
            <v>前納　和彦</v>
          </cell>
        </row>
        <row r="1020">
          <cell r="A1020">
            <v>59204</v>
          </cell>
          <cell r="B1020" t="str">
            <v>ＪＳＲ</v>
          </cell>
          <cell r="C1020" t="str">
            <v>川井　達</v>
          </cell>
        </row>
        <row r="1021">
          <cell r="A1021">
            <v>59222</v>
          </cell>
          <cell r="B1021" t="str">
            <v>三重県自動車販売</v>
          </cell>
          <cell r="C1021" t="str">
            <v>岩井　純朗</v>
          </cell>
          <cell r="I1021" t="str">
            <v>鈴木　啓之</v>
          </cell>
          <cell r="O1021" t="str">
            <v>鈴木　啓之</v>
          </cell>
        </row>
        <row r="1022">
          <cell r="A1022">
            <v>59231</v>
          </cell>
          <cell r="B1022" t="str">
            <v>三重銀行</v>
          </cell>
          <cell r="C1022" t="str">
            <v>（山本　隆司）</v>
          </cell>
          <cell r="I1022" t="str">
            <v>（伊藤　徳男）</v>
          </cell>
          <cell r="O1022" t="str">
            <v>（小伊豆　佳秀）</v>
          </cell>
        </row>
        <row r="1023">
          <cell r="A1023">
            <v>59241</v>
          </cell>
          <cell r="B1023" t="str">
            <v>三重県農協</v>
          </cell>
          <cell r="C1023" t="str">
            <v>木田　三男</v>
          </cell>
          <cell r="D1023" t="str">
            <v>H26.7.8～</v>
          </cell>
          <cell r="I1023" t="str">
            <v>渡邉　裕</v>
          </cell>
          <cell r="O1023" t="str">
            <v>立野　敏雄</v>
          </cell>
        </row>
        <row r="1024">
          <cell r="A1024">
            <v>60014</v>
          </cell>
          <cell r="B1024" t="str">
            <v>住友電気工業</v>
          </cell>
          <cell r="C1024" t="str">
            <v>賀須井　良有</v>
          </cell>
          <cell r="I1024" t="str">
            <v>福西　哲也</v>
          </cell>
          <cell r="O1024" t="str">
            <v>平川　清</v>
          </cell>
        </row>
        <row r="1025">
          <cell r="A1025">
            <v>60032</v>
          </cell>
          <cell r="B1025" t="str">
            <v>東洋アルミニウム</v>
          </cell>
          <cell r="C1025" t="str">
            <v>浅田　淑</v>
          </cell>
          <cell r="I1025" t="str">
            <v>織田　健治</v>
          </cell>
        </row>
        <row r="1026">
          <cell r="A1026">
            <v>60158</v>
          </cell>
          <cell r="B1026" t="str">
            <v>シキボウ</v>
          </cell>
          <cell r="C1026" t="str">
            <v>竹田　広明</v>
          </cell>
          <cell r="I1026" t="str">
            <v>新口　精三</v>
          </cell>
          <cell r="O1026" t="str">
            <v>中島　正司</v>
          </cell>
        </row>
        <row r="1027">
          <cell r="A1027">
            <v>60167</v>
          </cell>
          <cell r="B1027" t="str">
            <v>ユニチカ</v>
          </cell>
          <cell r="C1027" t="str">
            <v>小畑　政信</v>
          </cell>
          <cell r="I1027" t="str">
            <v>山内　廣重</v>
          </cell>
          <cell r="O1027" t="str">
            <v>山内　廣重</v>
          </cell>
        </row>
        <row r="1028">
          <cell r="A1028">
            <v>60282</v>
          </cell>
          <cell r="B1028" t="str">
            <v>東洋紡</v>
          </cell>
          <cell r="C1028" t="str">
            <v>（矢野　邦男）</v>
          </cell>
          <cell r="I1028" t="str">
            <v>（原田　孝男）</v>
          </cell>
          <cell r="O1028" t="str">
            <v>（宮羽　敏範）</v>
          </cell>
        </row>
        <row r="1029">
          <cell r="A1029">
            <v>60352</v>
          </cell>
          <cell r="B1029" t="str">
            <v>住友化学</v>
          </cell>
          <cell r="C1029" t="str">
            <v>（芳野　寿之）</v>
          </cell>
          <cell r="I1029" t="str">
            <v>（木場　和満）</v>
          </cell>
          <cell r="O1029" t="str">
            <v>（浦辻　靖子）</v>
          </cell>
        </row>
        <row r="1030">
          <cell r="A1030">
            <v>60441</v>
          </cell>
          <cell r="B1030" t="str">
            <v>森下仁丹</v>
          </cell>
          <cell r="C1030" t="str">
            <v>森下　美惠子</v>
          </cell>
          <cell r="I1030" t="str">
            <v>武貞　文隆</v>
          </cell>
          <cell r="O1030" t="str">
            <v>中尾　房子</v>
          </cell>
        </row>
        <row r="1031">
          <cell r="A1031">
            <v>60539</v>
          </cell>
          <cell r="B1031" t="str">
            <v>クボタ</v>
          </cell>
          <cell r="C1031" t="str">
            <v>久保　俊裕</v>
          </cell>
          <cell r="I1031" t="str">
            <v>阪口　克己</v>
          </cell>
          <cell r="O1031" t="str">
            <v>吉本　智子</v>
          </cell>
        </row>
        <row r="1032">
          <cell r="A1032">
            <v>60548</v>
          </cell>
          <cell r="B1032" t="str">
            <v>ユアサ</v>
          </cell>
          <cell r="C1032" t="str">
            <v>下田　正樹</v>
          </cell>
          <cell r="I1032" t="str">
            <v>前田　一光</v>
          </cell>
          <cell r="O1032" t="str">
            <v>前田　一光</v>
          </cell>
        </row>
        <row r="1033">
          <cell r="A1033">
            <v>60566</v>
          </cell>
          <cell r="B1033" t="str">
            <v>中山製鋼所</v>
          </cell>
          <cell r="C1033" t="str">
            <v>山本　有男</v>
          </cell>
          <cell r="I1033" t="str">
            <v>前野　正志</v>
          </cell>
        </row>
        <row r="1034">
          <cell r="A1034">
            <v>60584</v>
          </cell>
          <cell r="B1034" t="str">
            <v>阪急阪神</v>
          </cell>
          <cell r="C1034" t="str">
            <v>清水　正明</v>
          </cell>
          <cell r="E1034" t="str">
            <v>上田　晋也</v>
          </cell>
          <cell r="F1034" t="str">
            <v>理事長代行</v>
          </cell>
          <cell r="I1034" t="str">
            <v>小原　一泰</v>
          </cell>
          <cell r="K1034" t="str">
            <v>宮本　哲也</v>
          </cell>
          <cell r="O1034" t="str">
            <v>中村　祐介</v>
          </cell>
        </row>
        <row r="1035">
          <cell r="A1035">
            <v>60618</v>
          </cell>
          <cell r="B1035" t="str">
            <v>ダイセル</v>
          </cell>
          <cell r="C1035" t="str">
            <v>川口　尚洋</v>
          </cell>
          <cell r="I1035" t="str">
            <v>野村　猛</v>
          </cell>
          <cell r="O1035" t="str">
            <v>寺田　圭司</v>
          </cell>
        </row>
        <row r="1036">
          <cell r="A1036">
            <v>60654</v>
          </cell>
          <cell r="B1036" t="str">
            <v>近畿車輛</v>
          </cell>
          <cell r="C1036" t="str">
            <v>能代　俊夫</v>
          </cell>
          <cell r="I1036" t="str">
            <v>尾辻　信一</v>
          </cell>
        </row>
        <row r="1037">
          <cell r="A1037">
            <v>60672</v>
          </cell>
          <cell r="B1037" t="str">
            <v>パナソニック</v>
          </cell>
          <cell r="C1037" t="str">
            <v>石井　純</v>
          </cell>
          <cell r="I1037" t="str">
            <v>堀　精宏</v>
          </cell>
          <cell r="J1037" t="str">
            <v>専務理事</v>
          </cell>
          <cell r="K1037" t="str">
            <v>加藤　進治</v>
          </cell>
          <cell r="M1037" t="str">
            <v>富田　迅</v>
          </cell>
          <cell r="O1037" t="str">
            <v>林　哲哉</v>
          </cell>
          <cell r="P1037" t="str">
            <v>経営管理ＧＭ</v>
          </cell>
          <cell r="Q1037" t="str">
            <v>木下　健次郎</v>
          </cell>
          <cell r="R1037" t="str">
            <v>保険業務ＧＭ</v>
          </cell>
        </row>
        <row r="1038">
          <cell r="A1038">
            <v>60733</v>
          </cell>
          <cell r="B1038" t="str">
            <v>ダイキン工業</v>
          </cell>
          <cell r="C1038" t="str">
            <v>澤井　克行</v>
          </cell>
          <cell r="E1038" t="str">
            <v>佐治　正規</v>
          </cell>
          <cell r="F1038" t="str">
            <v>理事長代理</v>
          </cell>
          <cell r="I1038" t="str">
            <v>新開　博行</v>
          </cell>
          <cell r="O1038" t="str">
            <v>吉武　寛</v>
          </cell>
        </row>
        <row r="1039">
          <cell r="A1039">
            <v>60770</v>
          </cell>
          <cell r="B1039" t="str">
            <v>ダイワボウ</v>
          </cell>
          <cell r="C1039" t="str">
            <v>山村　芳郎</v>
          </cell>
          <cell r="I1039" t="str">
            <v>吉田　昌美</v>
          </cell>
          <cell r="O1039" t="str">
            <v>滝川　智章</v>
          </cell>
        </row>
        <row r="1040">
          <cell r="A1040">
            <v>60840</v>
          </cell>
          <cell r="B1040" t="str">
            <v>大阪港湾</v>
          </cell>
          <cell r="C1040" t="str">
            <v>栗田　利克</v>
          </cell>
          <cell r="I1040" t="str">
            <v>後藤　秀行</v>
          </cell>
          <cell r="O1040" t="str">
            <v>天白　由美子</v>
          </cell>
        </row>
        <row r="1041">
          <cell r="A1041">
            <v>60877</v>
          </cell>
          <cell r="B1041" t="str">
            <v>ジェイテクト</v>
          </cell>
          <cell r="C1041" t="str">
            <v>田中　明文</v>
          </cell>
          <cell r="D1041" t="str">
            <v>H26～</v>
          </cell>
          <cell r="I1041" t="str">
            <v>川根　光生</v>
          </cell>
          <cell r="O1041" t="str">
            <v>吉村　佳巳</v>
          </cell>
        </row>
        <row r="1042">
          <cell r="A1042">
            <v>60895</v>
          </cell>
          <cell r="B1042" t="str">
            <v>武田薬品</v>
          </cell>
          <cell r="C1042" t="str">
            <v>阪口　克己</v>
          </cell>
          <cell r="I1042" t="str">
            <v>竹内　周次</v>
          </cell>
          <cell r="O1042" t="str">
            <v>伊藤　学</v>
          </cell>
        </row>
        <row r="1043">
          <cell r="A1043">
            <v>60938</v>
          </cell>
          <cell r="B1043" t="str">
            <v>Ｊ．フロント</v>
          </cell>
          <cell r="C1043" t="str">
            <v>平山　誠一郎</v>
          </cell>
          <cell r="I1043" t="str">
            <v>戸髙　順一</v>
          </cell>
          <cell r="O1043" t="str">
            <v>友恵　裕子</v>
          </cell>
        </row>
        <row r="1044">
          <cell r="A1044">
            <v>60947</v>
          </cell>
          <cell r="B1044" t="str">
            <v>水産連合</v>
          </cell>
          <cell r="C1044" t="str">
            <v>細井　禎藏</v>
          </cell>
          <cell r="I1044" t="str">
            <v>山中　三郎</v>
          </cell>
        </row>
        <row r="1045">
          <cell r="A1045">
            <v>61021</v>
          </cell>
          <cell r="B1045" t="str">
            <v>野村</v>
          </cell>
          <cell r="C1045" t="str">
            <v>門前　一夫</v>
          </cell>
          <cell r="I1045" t="str">
            <v>谷口　吉正</v>
          </cell>
          <cell r="O1045" t="str">
            <v>中西　聡子</v>
          </cell>
        </row>
        <row r="1046">
          <cell r="A1046">
            <v>61095</v>
          </cell>
          <cell r="B1046" t="str">
            <v>大阪瓦斯</v>
          </cell>
          <cell r="C1046" t="str">
            <v>藤原　敏正</v>
          </cell>
          <cell r="I1046" t="str">
            <v>谷口　秀人</v>
          </cell>
          <cell r="O1046" t="str">
            <v>谷口　秀人</v>
          </cell>
        </row>
        <row r="1047">
          <cell r="A1047">
            <v>61129</v>
          </cell>
          <cell r="B1047" t="str">
            <v>塩野義</v>
          </cell>
          <cell r="C1047" t="str">
            <v>岸田　哲行</v>
          </cell>
          <cell r="I1047" t="str">
            <v>森口　恭明</v>
          </cell>
          <cell r="O1047" t="str">
            <v>岩崎　順子</v>
          </cell>
        </row>
        <row r="1048">
          <cell r="A1048">
            <v>61147</v>
          </cell>
          <cell r="B1048" t="str">
            <v>近畿日本鉄道</v>
          </cell>
          <cell r="C1048" t="str">
            <v>森島　和洋</v>
          </cell>
          <cell r="I1048" t="str">
            <v>田村　英一</v>
          </cell>
          <cell r="O1048" t="str">
            <v>加藤　悟司</v>
          </cell>
        </row>
        <row r="1049">
          <cell r="A1049">
            <v>61156</v>
          </cell>
          <cell r="B1049" t="str">
            <v>大阪食糧連合</v>
          </cell>
          <cell r="C1049" t="str">
            <v>市丸　勝一</v>
          </cell>
          <cell r="I1049" t="str">
            <v>麻生　由明</v>
          </cell>
        </row>
        <row r="1050">
          <cell r="A1050">
            <v>61165</v>
          </cell>
          <cell r="B1050" t="str">
            <v>日本生命</v>
          </cell>
          <cell r="C1050" t="str">
            <v>小林　一生</v>
          </cell>
          <cell r="I1050" t="str">
            <v>森　和茂</v>
          </cell>
          <cell r="K1050" t="str">
            <v>伊藤　英寿</v>
          </cell>
          <cell r="O1050" t="str">
            <v>鈴木　健</v>
          </cell>
        </row>
        <row r="1051">
          <cell r="A1051">
            <v>61192</v>
          </cell>
          <cell r="B1051" t="str">
            <v>大阪青果</v>
          </cell>
          <cell r="C1051" t="str">
            <v>山中　但</v>
          </cell>
          <cell r="I1051" t="str">
            <v>高野　文二</v>
          </cell>
          <cell r="O1051" t="str">
            <v>丹羽　信雄</v>
          </cell>
        </row>
        <row r="1052">
          <cell r="A1052">
            <v>61208</v>
          </cell>
          <cell r="B1052" t="str">
            <v>住友生命</v>
          </cell>
          <cell r="C1052" t="str">
            <v>栄森　剛志</v>
          </cell>
          <cell r="I1052" t="str">
            <v>松倉　聖</v>
          </cell>
          <cell r="O1052" t="str">
            <v>井上　隆史</v>
          </cell>
        </row>
        <row r="1053">
          <cell r="A1053">
            <v>61217</v>
          </cell>
          <cell r="B1053" t="str">
            <v>椿本チエイン</v>
          </cell>
          <cell r="C1053" t="str">
            <v>宮本　治郎</v>
          </cell>
          <cell r="I1053" t="str">
            <v>藤井　秀明</v>
          </cell>
          <cell r="O1053" t="str">
            <v>中谷　秀人</v>
          </cell>
        </row>
        <row r="1054">
          <cell r="A1054">
            <v>61226</v>
          </cell>
          <cell r="B1054" t="str">
            <v>鴻池</v>
          </cell>
          <cell r="C1054" t="str">
            <v>阪口　泰一</v>
          </cell>
          <cell r="I1054" t="str">
            <v>田村　俊彦</v>
          </cell>
          <cell r="O1054" t="str">
            <v>常本　英勝</v>
          </cell>
          <cell r="P1054" t="str">
            <v>レセプト担当部員</v>
          </cell>
        </row>
        <row r="1055">
          <cell r="A1055">
            <v>61235</v>
          </cell>
          <cell r="B1055" t="str">
            <v>住友商事</v>
          </cell>
          <cell r="C1055" t="str">
            <v>仲野　真司</v>
          </cell>
          <cell r="I1055" t="str">
            <v>井上　聡</v>
          </cell>
          <cell r="O1055" t="str">
            <v>磯村　信一郎</v>
          </cell>
        </row>
        <row r="1056">
          <cell r="A1056">
            <v>61244</v>
          </cell>
          <cell r="B1056" t="str">
            <v>南海電気鉄道</v>
          </cell>
          <cell r="C1056" t="str">
            <v>浦地　紅陽</v>
          </cell>
          <cell r="I1056" t="str">
            <v>藤原　隆</v>
          </cell>
          <cell r="O1056" t="str">
            <v>根来　由則</v>
          </cell>
        </row>
        <row r="1057">
          <cell r="A1057">
            <v>61262</v>
          </cell>
          <cell r="B1057" t="str">
            <v>カネボウ</v>
          </cell>
          <cell r="C1057" t="str">
            <v>嶋田　享司</v>
          </cell>
          <cell r="I1057" t="str">
            <v>岩尾　誠</v>
          </cell>
          <cell r="O1057" t="str">
            <v>下西　祐子</v>
          </cell>
        </row>
        <row r="1058">
          <cell r="A1058">
            <v>61271</v>
          </cell>
          <cell r="B1058" t="str">
            <v>東淀川</v>
          </cell>
          <cell r="C1058" t="str">
            <v>小林　雄友</v>
          </cell>
          <cell r="I1058" t="str">
            <v>森川　一昭</v>
          </cell>
          <cell r="O1058" t="str">
            <v>瀬川　良一</v>
          </cell>
        </row>
        <row r="1059">
          <cell r="A1059">
            <v>61281</v>
          </cell>
          <cell r="B1059" t="str">
            <v>田辺三菱製薬</v>
          </cell>
          <cell r="C1059" t="str">
            <v>平社　和之</v>
          </cell>
          <cell r="D1059" t="str">
            <v>H26.4～</v>
          </cell>
          <cell r="I1059" t="str">
            <v>古舘　豊</v>
          </cell>
          <cell r="O1059" t="str">
            <v>賀川　雅樹</v>
          </cell>
        </row>
        <row r="1060">
          <cell r="A1060">
            <v>61290</v>
          </cell>
          <cell r="B1060" t="str">
            <v>大日本住友製薬</v>
          </cell>
          <cell r="C1060" t="str">
            <v>小田切　斉</v>
          </cell>
          <cell r="I1060" t="str">
            <v>天野　秀昭</v>
          </cell>
          <cell r="O1060" t="str">
            <v>石川　清</v>
          </cell>
        </row>
        <row r="1061">
          <cell r="A1061">
            <v>61332</v>
          </cell>
          <cell r="B1061" t="str">
            <v>東亜紡織</v>
          </cell>
          <cell r="C1061" t="str">
            <v>西井　申明</v>
          </cell>
          <cell r="I1061" t="str">
            <v>棚倉　浩一</v>
          </cell>
          <cell r="O1061" t="str">
            <v>山本　慶二</v>
          </cell>
        </row>
        <row r="1062">
          <cell r="A1062">
            <v>61351</v>
          </cell>
          <cell r="B1062" t="str">
            <v>伊藤忠</v>
          </cell>
          <cell r="C1062" t="str">
            <v>（松島　泰）</v>
          </cell>
          <cell r="I1062" t="str">
            <v>（唐崎　純一）</v>
          </cell>
        </row>
        <row r="1063">
          <cell r="A1063">
            <v>61360</v>
          </cell>
          <cell r="B1063" t="str">
            <v>りそな</v>
          </cell>
          <cell r="C1063" t="str">
            <v>直江　大</v>
          </cell>
          <cell r="I1063" t="str">
            <v>山本　哲治</v>
          </cell>
          <cell r="O1063" t="str">
            <v>三木　充文</v>
          </cell>
        </row>
        <row r="1064">
          <cell r="A1064">
            <v>61379</v>
          </cell>
          <cell r="B1064" t="str">
            <v>京阪電気鉄道</v>
          </cell>
          <cell r="C1064" t="str">
            <v>石丸　昌宏</v>
          </cell>
          <cell r="I1064" t="str">
            <v>谷　直記</v>
          </cell>
          <cell r="O1064" t="str">
            <v>安部　文康</v>
          </cell>
        </row>
        <row r="1065">
          <cell r="A1065">
            <v>61388</v>
          </cell>
          <cell r="B1065" t="str">
            <v>カネカ</v>
          </cell>
          <cell r="C1065" t="str">
            <v>穂谷　文則</v>
          </cell>
          <cell r="I1065" t="str">
            <v>二瓶　育広</v>
          </cell>
        </row>
        <row r="1066">
          <cell r="A1066">
            <v>61402</v>
          </cell>
          <cell r="B1066" t="str">
            <v>日本板硝子</v>
          </cell>
          <cell r="C1066" t="str">
            <v>橋本　淳</v>
          </cell>
          <cell r="I1066" t="str">
            <v>奥田　康之</v>
          </cell>
        </row>
        <row r="1067">
          <cell r="A1067">
            <v>61411</v>
          </cell>
          <cell r="B1067" t="str">
            <v>日本合成化学</v>
          </cell>
          <cell r="C1067" t="str">
            <v>（高橋　恵一）</v>
          </cell>
          <cell r="I1067" t="str">
            <v>（佐伯　隆）</v>
          </cell>
          <cell r="O1067" t="str">
            <v>（松浦　路明）</v>
          </cell>
        </row>
        <row r="1068">
          <cell r="A1068">
            <v>61421</v>
          </cell>
          <cell r="B1068" t="str">
            <v>双日</v>
          </cell>
          <cell r="C1068" t="str">
            <v>平井　龍太郎</v>
          </cell>
          <cell r="I1068" t="str">
            <v>高橋　正治</v>
          </cell>
          <cell r="O1068" t="str">
            <v>中村　彰</v>
          </cell>
        </row>
        <row r="1069">
          <cell r="A1069">
            <v>61430</v>
          </cell>
          <cell r="B1069" t="str">
            <v>丸紅</v>
          </cell>
          <cell r="C1069" t="str">
            <v>太田　道彦</v>
          </cell>
          <cell r="D1069" t="str">
            <v>H26～</v>
          </cell>
          <cell r="I1069" t="str">
            <v>吉竹　正喜</v>
          </cell>
          <cell r="O1069" t="str">
            <v>桜井　浩幸</v>
          </cell>
        </row>
        <row r="1070">
          <cell r="A1070">
            <v>61485</v>
          </cell>
          <cell r="B1070" t="str">
            <v>関西電力</v>
          </cell>
          <cell r="C1070" t="str">
            <v>大川　博巳</v>
          </cell>
          <cell r="I1070" t="str">
            <v>加藤　惠造</v>
          </cell>
          <cell r="O1070" t="str">
            <v>坂本　匡由</v>
          </cell>
          <cell r="Q1070" t="str">
            <v>岩城　正</v>
          </cell>
        </row>
        <row r="1071">
          <cell r="A1071">
            <v>61555</v>
          </cell>
          <cell r="B1071" t="str">
            <v>クラレ</v>
          </cell>
          <cell r="C1071" t="str">
            <v>河内　辰雄</v>
          </cell>
          <cell r="I1071" t="str">
            <v>詫摩　五郎</v>
          </cell>
          <cell r="O1071" t="str">
            <v>堀本　直也</v>
          </cell>
        </row>
        <row r="1072">
          <cell r="A1072">
            <v>61582</v>
          </cell>
          <cell r="B1072" t="str">
            <v>三洋電機連合</v>
          </cell>
          <cell r="C1072" t="str">
            <v>小村　俊一</v>
          </cell>
          <cell r="I1072" t="str">
            <v>長町　慎也</v>
          </cell>
          <cell r="J1072" t="str">
            <v>専務理事</v>
          </cell>
          <cell r="O1072" t="str">
            <v>岡本　眞</v>
          </cell>
        </row>
        <row r="1073">
          <cell r="A1073">
            <v>61591</v>
          </cell>
          <cell r="B1073" t="str">
            <v>オーミケンシ</v>
          </cell>
          <cell r="C1073" t="str">
            <v>奥野　良幸</v>
          </cell>
          <cell r="I1073" t="str">
            <v>大迫　修一</v>
          </cell>
          <cell r="O1073" t="str">
            <v>伊藤　広幸</v>
          </cell>
        </row>
        <row r="1074">
          <cell r="A1074">
            <v>61607</v>
          </cell>
          <cell r="B1074" t="str">
            <v>そごう・西武</v>
          </cell>
          <cell r="C1074" t="str">
            <v>萩原　秀之</v>
          </cell>
          <cell r="I1074" t="str">
            <v>栗林　一宏</v>
          </cell>
          <cell r="O1074" t="str">
            <v>伏木　義弘</v>
          </cell>
        </row>
        <row r="1075">
          <cell r="A1075">
            <v>61625</v>
          </cell>
          <cell r="B1075" t="str">
            <v>大阪読売</v>
          </cell>
          <cell r="C1075" t="str">
            <v>太田　宏</v>
          </cell>
          <cell r="E1075" t="str">
            <v>松尾　徹</v>
          </cell>
          <cell r="F1075" t="str">
            <v>理事長代理</v>
          </cell>
          <cell r="I1075" t="str">
            <v>青木　周三</v>
          </cell>
          <cell r="O1075" t="str">
            <v>中西　幸夫</v>
          </cell>
        </row>
        <row r="1076">
          <cell r="A1076">
            <v>61634</v>
          </cell>
          <cell r="B1076" t="str">
            <v>石原産業</v>
          </cell>
          <cell r="C1076" t="str">
            <v>田中　健一</v>
          </cell>
          <cell r="I1076" t="str">
            <v>堤　孝司</v>
          </cell>
          <cell r="O1076" t="str">
            <v>清水　仁司</v>
          </cell>
        </row>
        <row r="1077">
          <cell r="A1077">
            <v>61643</v>
          </cell>
          <cell r="B1077" t="str">
            <v>栗本鐵工</v>
          </cell>
          <cell r="C1077" t="str">
            <v>新宮　良明</v>
          </cell>
          <cell r="I1077" t="str">
            <v>西　良和</v>
          </cell>
        </row>
        <row r="1078">
          <cell r="A1078">
            <v>61652</v>
          </cell>
          <cell r="B1078" t="str">
            <v>ダイハツ</v>
          </cell>
          <cell r="C1078" t="str">
            <v>馬場　建二</v>
          </cell>
          <cell r="I1078" t="str">
            <v>和田　季之</v>
          </cell>
          <cell r="O1078" t="str">
            <v>船越　信成</v>
          </cell>
        </row>
        <row r="1079">
          <cell r="A1079">
            <v>61671</v>
          </cell>
          <cell r="B1079" t="str">
            <v>大阪ニット</v>
          </cell>
          <cell r="C1079" t="str">
            <v>水本  恵造</v>
          </cell>
          <cell r="I1079" t="str">
            <v>山本　利平</v>
          </cell>
          <cell r="O1079" t="str">
            <v>武田　行央</v>
          </cell>
          <cell r="P1079" t="str">
            <v>部長</v>
          </cell>
        </row>
        <row r="1080">
          <cell r="A1080">
            <v>61699</v>
          </cell>
          <cell r="B1080" t="str">
            <v>大阪織物商</v>
          </cell>
          <cell r="C1080" t="str">
            <v>川﨑　賢祥</v>
          </cell>
          <cell r="I1080" t="str">
            <v>安田　成志</v>
          </cell>
          <cell r="O1080" t="str">
            <v>山地　昭治</v>
          </cell>
          <cell r="P1080" t="str">
            <v>総務部長</v>
          </cell>
        </row>
        <row r="1081">
          <cell r="A1081">
            <v>61704</v>
          </cell>
          <cell r="B1081" t="str">
            <v>関西アーバン銀行</v>
          </cell>
          <cell r="C1081" t="str">
            <v>安藤  寛</v>
          </cell>
          <cell r="I1081" t="str">
            <v>浦本　雅孝</v>
          </cell>
        </row>
        <row r="1082">
          <cell r="A1082">
            <v>61750</v>
          </cell>
          <cell r="B1082" t="str">
            <v>東洋ゴム工業</v>
          </cell>
          <cell r="C1082" t="str">
            <v>久世　哲也</v>
          </cell>
          <cell r="I1082" t="str">
            <v>安達　尚輝</v>
          </cell>
          <cell r="O1082" t="str">
            <v>仲田　勝克</v>
          </cell>
        </row>
        <row r="1083">
          <cell r="A1083">
            <v>61769</v>
          </cell>
          <cell r="B1083" t="str">
            <v>きんでん</v>
          </cell>
          <cell r="C1083" t="str">
            <v>石田　貢滋</v>
          </cell>
          <cell r="I1083" t="str">
            <v>伊﨑　幸治</v>
          </cell>
          <cell r="O1083" t="str">
            <v>伊藤　義人</v>
          </cell>
        </row>
        <row r="1084">
          <cell r="A1084">
            <v>61778</v>
          </cell>
          <cell r="B1084" t="str">
            <v>ヤンマー</v>
          </cell>
          <cell r="C1084" t="str">
            <v>中路　秀宏</v>
          </cell>
          <cell r="I1084" t="str">
            <v>近江　隆司</v>
          </cell>
          <cell r="O1084" t="str">
            <v>森井　俊雄</v>
          </cell>
        </row>
        <row r="1085">
          <cell r="A1085">
            <v>61787</v>
          </cell>
          <cell r="B1085" t="str">
            <v>サンスター</v>
          </cell>
          <cell r="C1085" t="str">
            <v>松澤　陽介</v>
          </cell>
          <cell r="I1085" t="str">
            <v>小泉　裕美</v>
          </cell>
          <cell r="O1085" t="str">
            <v>小泉　裕美</v>
          </cell>
        </row>
        <row r="1086">
          <cell r="A1086">
            <v>61801</v>
          </cell>
          <cell r="B1086" t="str">
            <v>電線工業</v>
          </cell>
          <cell r="C1086" t="str">
            <v>谷口　直純</v>
          </cell>
          <cell r="I1086" t="str">
            <v>木水　豊</v>
          </cell>
        </row>
        <row r="1087">
          <cell r="A1087">
            <v>61839</v>
          </cell>
          <cell r="B1087" t="str">
            <v>しんくみ関西</v>
          </cell>
          <cell r="C1087" t="str">
            <v>（石川　泰旦）</v>
          </cell>
          <cell r="I1087" t="str">
            <v>（北浦　明道）</v>
          </cell>
          <cell r="O1087" t="str">
            <v>（合田　正彦）</v>
          </cell>
        </row>
        <row r="1088">
          <cell r="A1088">
            <v>61857</v>
          </cell>
          <cell r="B1088" t="str">
            <v>日本ペイント</v>
          </cell>
          <cell r="C1088" t="str">
            <v>西島　寛治</v>
          </cell>
          <cell r="I1088" t="str">
            <v>吉岡　克昭</v>
          </cell>
          <cell r="O1088" t="str">
            <v>森本　布来子</v>
          </cell>
        </row>
        <row r="1089">
          <cell r="A1089">
            <v>61866</v>
          </cell>
          <cell r="B1089" t="str">
            <v>大阪紙商</v>
          </cell>
          <cell r="C1089" t="str">
            <v>小島　清雄</v>
          </cell>
          <cell r="I1089" t="str">
            <v>安宮　一慶</v>
          </cell>
        </row>
        <row r="1090">
          <cell r="A1090">
            <v>61875</v>
          </cell>
          <cell r="B1090" t="str">
            <v>センコー</v>
          </cell>
          <cell r="C1090" t="str">
            <v>川瀬　由洋</v>
          </cell>
          <cell r="E1090" t="str">
            <v>白須賀　拓也</v>
          </cell>
          <cell r="F1090" t="str">
            <v>理事長代理</v>
          </cell>
          <cell r="I1090" t="str">
            <v>甲斐　恵</v>
          </cell>
          <cell r="O1090" t="str">
            <v>小泉　康</v>
          </cell>
        </row>
        <row r="1091">
          <cell r="A1091">
            <v>61909</v>
          </cell>
          <cell r="B1091" t="str">
            <v>ダイハツ系連合</v>
          </cell>
          <cell r="C1091" t="str">
            <v>宮西　啓明</v>
          </cell>
          <cell r="I1091" t="str">
            <v>萩原　昌康</v>
          </cell>
          <cell r="O1091" t="str">
            <v>佐藤　剛明</v>
          </cell>
        </row>
        <row r="1092">
          <cell r="A1092">
            <v>61927</v>
          </cell>
          <cell r="B1092" t="str">
            <v>大阪既製服</v>
          </cell>
          <cell r="C1092" t="str">
            <v>須田　博文</v>
          </cell>
          <cell r="I1092" t="str">
            <v>古川　重弘</v>
          </cell>
        </row>
        <row r="1093">
          <cell r="A1093">
            <v>61936</v>
          </cell>
          <cell r="B1093" t="str">
            <v>シャープ</v>
          </cell>
          <cell r="C1093" t="str">
            <v>深堀　昭吾</v>
          </cell>
          <cell r="I1093" t="str">
            <v>牧野　宏二</v>
          </cell>
          <cell r="O1093" t="str">
            <v>松本　昌起</v>
          </cell>
        </row>
        <row r="1094">
          <cell r="A1094">
            <v>61945</v>
          </cell>
          <cell r="B1094" t="str">
            <v>セキスイ</v>
          </cell>
          <cell r="C1094" t="str">
            <v>久保　肇</v>
          </cell>
          <cell r="I1094" t="str">
            <v>竹中　克仁</v>
          </cell>
          <cell r="O1094" t="str">
            <v>山村　賢司</v>
          </cell>
        </row>
        <row r="1095">
          <cell r="A1095">
            <v>61954</v>
          </cell>
          <cell r="B1095" t="str">
            <v>日東電工</v>
          </cell>
          <cell r="C1095" t="str">
            <v>山本　敏夫</v>
          </cell>
          <cell r="I1095" t="str">
            <v>常深　隆二</v>
          </cell>
        </row>
        <row r="1096">
          <cell r="A1096">
            <v>61972</v>
          </cell>
          <cell r="B1096" t="str">
            <v>大阪府信用金庫</v>
          </cell>
          <cell r="C1096" t="str">
            <v>河村　正雄</v>
          </cell>
          <cell r="I1096" t="str">
            <v>木内　博</v>
          </cell>
        </row>
        <row r="1097">
          <cell r="A1097">
            <v>61981</v>
          </cell>
          <cell r="B1097" t="str">
            <v>サントリー</v>
          </cell>
          <cell r="C1097" t="str">
            <v>有竹　一智</v>
          </cell>
          <cell r="I1097" t="str">
            <v>玉利　俊彦</v>
          </cell>
          <cell r="O1097" t="str">
            <v>五島　晴美</v>
          </cell>
        </row>
        <row r="1098">
          <cell r="A1098">
            <v>61991</v>
          </cell>
          <cell r="B1098" t="str">
            <v>大阪薬業</v>
          </cell>
          <cell r="C1098" t="str">
            <v>井上　信之</v>
          </cell>
          <cell r="I1098" t="str">
            <v>置田　公作</v>
          </cell>
          <cell r="J1098" t="str">
            <v>専務理事</v>
          </cell>
          <cell r="K1098" t="str">
            <v>井上　惠二</v>
          </cell>
          <cell r="O1098" t="str">
            <v>大森　雅宏</v>
          </cell>
          <cell r="P1098" t="str">
            <v>総務部長</v>
          </cell>
          <cell r="Q1098" t="str">
            <v>加藤　武司</v>
          </cell>
          <cell r="R1098" t="str">
            <v>健康管理部長</v>
          </cell>
          <cell r="S1098" t="str">
            <v>水野　隆司</v>
          </cell>
          <cell r="T1098" t="str">
            <v>業務部長</v>
          </cell>
        </row>
        <row r="1099">
          <cell r="A1099">
            <v>62001</v>
          </cell>
          <cell r="B1099" t="str">
            <v>ダイヘン</v>
          </cell>
          <cell r="C1099" t="str">
            <v>越野　滋多</v>
          </cell>
          <cell r="I1099" t="str">
            <v>牧野　節夫</v>
          </cell>
        </row>
        <row r="1100">
          <cell r="A1100">
            <v>62011</v>
          </cell>
          <cell r="B1100" t="str">
            <v>蝶理</v>
          </cell>
          <cell r="C1100" t="str">
            <v>正広　秀樹</v>
          </cell>
          <cell r="I1100" t="str">
            <v>辻　直人</v>
          </cell>
          <cell r="O1100" t="str">
            <v>大上　雄示</v>
          </cell>
        </row>
        <row r="1101">
          <cell r="A1101">
            <v>62039</v>
          </cell>
          <cell r="B1101" t="str">
            <v>住友倉庫</v>
          </cell>
          <cell r="C1101" t="str">
            <v>坂口　晃</v>
          </cell>
          <cell r="I1101" t="str">
            <v>北本　満純</v>
          </cell>
          <cell r="O1101" t="str">
            <v>佐藤　清美</v>
          </cell>
        </row>
        <row r="1102">
          <cell r="A1102">
            <v>62048</v>
          </cell>
          <cell r="B1102" t="str">
            <v>日本触媒</v>
          </cell>
          <cell r="C1102" t="str">
            <v>山本　雅雄</v>
          </cell>
          <cell r="I1102" t="str">
            <v>樋上　敏明</v>
          </cell>
          <cell r="O1102" t="str">
            <v>北川　信</v>
          </cell>
        </row>
        <row r="1103">
          <cell r="A1103">
            <v>62066</v>
          </cell>
          <cell r="B1103" t="str">
            <v>大阪自転車</v>
          </cell>
          <cell r="C1103" t="str">
            <v>隅谷　通男</v>
          </cell>
          <cell r="I1103" t="str">
            <v>楠木　保博</v>
          </cell>
          <cell r="O1103" t="str">
            <v>中林　寛幸</v>
          </cell>
        </row>
        <row r="1104">
          <cell r="A1104">
            <v>62109</v>
          </cell>
          <cell r="B1104" t="str">
            <v>日立造船</v>
          </cell>
          <cell r="C1104" t="str">
            <v>安保　公資</v>
          </cell>
          <cell r="I1104" t="str">
            <v>藤原　祐正</v>
          </cell>
        </row>
        <row r="1105">
          <cell r="A1105">
            <v>62127</v>
          </cell>
          <cell r="B1105" t="str">
            <v>西日本パッケージング</v>
          </cell>
          <cell r="C1105" t="str">
            <v>竹本　實生</v>
          </cell>
          <cell r="I1105" t="str">
            <v>平西　光</v>
          </cell>
          <cell r="O1105" t="str">
            <v>中島　郁夫</v>
          </cell>
        </row>
        <row r="1106">
          <cell r="A1106">
            <v>62136</v>
          </cell>
          <cell r="B1106" t="str">
            <v>富士車輌</v>
          </cell>
          <cell r="C1106" t="str">
            <v>木下　哲男</v>
          </cell>
          <cell r="I1106" t="str">
            <v>阿部　昭</v>
          </cell>
        </row>
        <row r="1107">
          <cell r="A1107">
            <v>62154</v>
          </cell>
          <cell r="B1107" t="str">
            <v>大阪自動車販売店</v>
          </cell>
          <cell r="C1107" t="str">
            <v>三宮　清士</v>
          </cell>
          <cell r="I1107" t="str">
            <v>植田　勝</v>
          </cell>
          <cell r="O1107" t="str">
            <v>谷口　博隆</v>
          </cell>
        </row>
        <row r="1108">
          <cell r="A1108">
            <v>62172</v>
          </cell>
          <cell r="B1108" t="str">
            <v>大和ハウス工業</v>
          </cell>
          <cell r="C1108" t="str">
            <v>小川　哲司</v>
          </cell>
          <cell r="I1108" t="str">
            <v>篠田　耕郎</v>
          </cell>
          <cell r="O1108" t="str">
            <v>間野　尚志</v>
          </cell>
        </row>
        <row r="1109">
          <cell r="A1109">
            <v>62191</v>
          </cell>
          <cell r="B1109" t="str">
            <v>岩谷産業</v>
          </cell>
          <cell r="C1109" t="str">
            <v>（太田　晃）</v>
          </cell>
          <cell r="I1109" t="str">
            <v>（森川　良美）</v>
          </cell>
        </row>
        <row r="1110">
          <cell r="A1110">
            <v>62206</v>
          </cell>
          <cell r="B1110" t="str">
            <v>ダイダン</v>
          </cell>
          <cell r="C1110" t="str">
            <v>西内　義充</v>
          </cell>
          <cell r="I1110" t="str">
            <v>中村　慶三</v>
          </cell>
          <cell r="O1110" t="str">
            <v>岸村　祥司</v>
          </cell>
        </row>
        <row r="1111">
          <cell r="A1111">
            <v>62215</v>
          </cell>
          <cell r="B1111" t="str">
            <v>合同製鐵</v>
          </cell>
          <cell r="C1111" t="str">
            <v>足立　仁</v>
          </cell>
          <cell r="I1111" t="str">
            <v>若林　啓美</v>
          </cell>
        </row>
        <row r="1112">
          <cell r="A1112">
            <v>62224</v>
          </cell>
          <cell r="B1112" t="str">
            <v>長瀬産業</v>
          </cell>
          <cell r="C1112" t="str">
            <v>松木　健一</v>
          </cell>
          <cell r="I1112" t="str">
            <v>岡　雅美</v>
          </cell>
          <cell r="O1112" t="str">
            <v>奥田　昌秀</v>
          </cell>
        </row>
        <row r="1113">
          <cell r="A1113">
            <v>62242</v>
          </cell>
          <cell r="B1113" t="str">
            <v>タキロン</v>
          </cell>
          <cell r="C1113" t="str">
            <v>梅田　知己</v>
          </cell>
          <cell r="I1113" t="str">
            <v>飛田　陽</v>
          </cell>
        </row>
        <row r="1114">
          <cell r="A1114">
            <v>62251</v>
          </cell>
          <cell r="B1114" t="str">
            <v>サノヤス</v>
          </cell>
          <cell r="C1114" t="str">
            <v>浅間　成人</v>
          </cell>
          <cell r="I1114" t="str">
            <v>小野　強</v>
          </cell>
        </row>
        <row r="1115">
          <cell r="A1115">
            <v>62261</v>
          </cell>
          <cell r="B1115" t="str">
            <v>関西文紙情報産業</v>
          </cell>
          <cell r="C1115" t="str">
            <v>松本　武久</v>
          </cell>
          <cell r="I1115" t="str">
            <v>椋原　誠</v>
          </cell>
        </row>
        <row r="1116">
          <cell r="A1116">
            <v>62270</v>
          </cell>
          <cell r="B1116" t="str">
            <v>大阪金属問屋</v>
          </cell>
          <cell r="C1116" t="str">
            <v>保井　松雄</v>
          </cell>
          <cell r="I1116" t="str">
            <v>杉本　猛</v>
          </cell>
        </row>
        <row r="1117">
          <cell r="A1117">
            <v>62289</v>
          </cell>
          <cell r="B1117" t="str">
            <v>神鋼商事</v>
          </cell>
          <cell r="C1117" t="str">
            <v>岡本　利一</v>
          </cell>
          <cell r="I1117" t="str">
            <v>伊勢木　博</v>
          </cell>
          <cell r="O1117" t="str">
            <v>森井　亜貴子</v>
          </cell>
        </row>
        <row r="1118">
          <cell r="A1118">
            <v>62298</v>
          </cell>
          <cell r="B1118" t="str">
            <v>大日本塗料</v>
          </cell>
          <cell r="C1118" t="str">
            <v>間嶋　則博</v>
          </cell>
          <cell r="I1118" t="str">
            <v>加藤　靖之</v>
          </cell>
          <cell r="O1118" t="str">
            <v>久森　雅彦</v>
          </cell>
        </row>
        <row r="1119">
          <cell r="A1119">
            <v>62303</v>
          </cell>
          <cell r="B1119" t="str">
            <v>大阪婦人子供既製服</v>
          </cell>
          <cell r="C1119" t="str">
            <v>伊藤　雅彦</v>
          </cell>
          <cell r="I1119" t="str">
            <v>菰口　元治</v>
          </cell>
          <cell r="O1119" t="str">
            <v>下村　康親</v>
          </cell>
          <cell r="P1119" t="str">
            <v>総務部長</v>
          </cell>
        </row>
        <row r="1120">
          <cell r="A1120">
            <v>62321</v>
          </cell>
          <cell r="B1120" t="str">
            <v>栗田</v>
          </cell>
          <cell r="C1120" t="str">
            <v>伊藤　潔</v>
          </cell>
          <cell r="I1120" t="str">
            <v>名取　秀則</v>
          </cell>
          <cell r="O1120" t="str">
            <v>山根　隆</v>
          </cell>
        </row>
        <row r="1121">
          <cell r="A1121">
            <v>62331</v>
          </cell>
          <cell r="B1121" t="str">
            <v>永大産業</v>
          </cell>
          <cell r="C1121" t="str">
            <v>（熊沢　衛司）</v>
          </cell>
          <cell r="I1121" t="str">
            <v>山田　源一</v>
          </cell>
          <cell r="O1121" t="str">
            <v>田中　聡</v>
          </cell>
        </row>
        <row r="1122">
          <cell r="A1122">
            <v>62359</v>
          </cell>
          <cell r="B1122" t="str">
            <v>大阪線材製品</v>
          </cell>
          <cell r="C1122" t="str">
            <v>金井　寛也</v>
          </cell>
          <cell r="I1122" t="str">
            <v>丸山　国男</v>
          </cell>
        </row>
        <row r="1123">
          <cell r="A1123">
            <v>62368</v>
          </cell>
          <cell r="B1123" t="str">
            <v>大阪府電設工業</v>
          </cell>
          <cell r="C1123" t="str">
            <v>嘉納　秀一</v>
          </cell>
          <cell r="D1123" t="str">
            <v>H26.5.16～</v>
          </cell>
          <cell r="I1123" t="str">
            <v>喜多　眞生</v>
          </cell>
          <cell r="O1123" t="str">
            <v>谷　善弘</v>
          </cell>
        </row>
        <row r="1124">
          <cell r="A1124">
            <v>62386</v>
          </cell>
          <cell r="B1124" t="str">
            <v>くろがね</v>
          </cell>
          <cell r="C1124" t="str">
            <v>平野　健次</v>
          </cell>
          <cell r="I1124" t="str">
            <v>山本　敏明</v>
          </cell>
        </row>
        <row r="1125">
          <cell r="A1125">
            <v>62410</v>
          </cell>
          <cell r="B1125" t="str">
            <v>コクヨ</v>
          </cell>
          <cell r="C1125" t="str">
            <v>勝村　真信</v>
          </cell>
          <cell r="I1125" t="str">
            <v>海老沢　哲弘</v>
          </cell>
          <cell r="O1125" t="str">
            <v>外島　光雄</v>
          </cell>
        </row>
        <row r="1126">
          <cell r="A1126">
            <v>62429</v>
          </cell>
          <cell r="B1126" t="str">
            <v>あおみ建設</v>
          </cell>
          <cell r="C1126" t="str">
            <v>中田　文夫</v>
          </cell>
          <cell r="I1126" t="str">
            <v>中垣内　秀樹</v>
          </cell>
        </row>
        <row r="1127">
          <cell r="A1127">
            <v>62465</v>
          </cell>
          <cell r="B1127" t="str">
            <v>大阪府石油</v>
          </cell>
          <cell r="C1127" t="str">
            <v>奥村　祥夫</v>
          </cell>
          <cell r="I1127" t="str">
            <v>中村　司</v>
          </cell>
          <cell r="O1127" t="str">
            <v>今中　三晴</v>
          </cell>
        </row>
        <row r="1128">
          <cell r="A1128">
            <v>62474</v>
          </cell>
          <cell r="B1128" t="str">
            <v>西日本プラスチック工業</v>
          </cell>
          <cell r="C1128" t="str">
            <v>岩﨑　能久</v>
          </cell>
          <cell r="I1128" t="str">
            <v>山本　径</v>
          </cell>
          <cell r="O1128" t="str">
            <v>高村　禎成</v>
          </cell>
        </row>
        <row r="1129">
          <cell r="A1129">
            <v>62483</v>
          </cell>
          <cell r="B1129" t="str">
            <v>日本バルカー</v>
          </cell>
          <cell r="C1129" t="str">
            <v>加藤　慶治</v>
          </cell>
          <cell r="I1129" t="str">
            <v>原　正三</v>
          </cell>
        </row>
        <row r="1130">
          <cell r="A1130">
            <v>62492</v>
          </cell>
          <cell r="B1130" t="str">
            <v>タクマ</v>
          </cell>
          <cell r="C1130" t="str">
            <v>吉田　渉</v>
          </cell>
          <cell r="I1130" t="str">
            <v>今井　仁志</v>
          </cell>
          <cell r="O1130" t="str">
            <v>小橋　和彦</v>
          </cell>
        </row>
        <row r="1131">
          <cell r="A1131">
            <v>62517</v>
          </cell>
          <cell r="B1131" t="str">
            <v>大阪府木材</v>
          </cell>
          <cell r="C1131" t="str">
            <v>久我　三郎</v>
          </cell>
          <cell r="I1131" t="str">
            <v>近藤　清子</v>
          </cell>
        </row>
        <row r="1132">
          <cell r="A1132">
            <v>62526</v>
          </cell>
          <cell r="B1132" t="str">
            <v>大阪府貨物運送</v>
          </cell>
          <cell r="C1132" t="str">
            <v>川端　英治</v>
          </cell>
          <cell r="E1132" t="str">
            <v>井上　泰旭</v>
          </cell>
          <cell r="F1132" t="str">
            <v>理事長代行</v>
          </cell>
          <cell r="I1132" t="str">
            <v>鳥井　武宣</v>
          </cell>
          <cell r="O1132" t="str">
            <v>甘利　政明</v>
          </cell>
        </row>
        <row r="1133">
          <cell r="A1133">
            <v>62535</v>
          </cell>
          <cell r="B1133" t="str">
            <v>タツタ電線</v>
          </cell>
          <cell r="C1133" t="str">
            <v>平井　洋行</v>
          </cell>
          <cell r="I1133" t="str">
            <v>露口　憲一</v>
          </cell>
        </row>
        <row r="1134">
          <cell r="A1134">
            <v>62544</v>
          </cell>
          <cell r="B1134" t="str">
            <v>大阪菓子</v>
          </cell>
          <cell r="C1134" t="str">
            <v>田畑　繁</v>
          </cell>
          <cell r="I1134" t="str">
            <v>藤田　浩二</v>
          </cell>
        </row>
        <row r="1135">
          <cell r="A1135">
            <v>62562</v>
          </cell>
          <cell r="B1135" t="str">
            <v>ユニキャリア</v>
          </cell>
          <cell r="C1135" t="str">
            <v>安野　文明</v>
          </cell>
          <cell r="I1135" t="str">
            <v>岩崎　裕</v>
          </cell>
        </row>
        <row r="1136">
          <cell r="A1136">
            <v>62581</v>
          </cell>
          <cell r="B1136" t="str">
            <v>大同生命</v>
          </cell>
          <cell r="C1136" t="str">
            <v>上田　雅弘</v>
          </cell>
          <cell r="I1136" t="str">
            <v>永山　信男</v>
          </cell>
          <cell r="O1136" t="str">
            <v>田中　勢津子</v>
          </cell>
        </row>
        <row r="1137">
          <cell r="A1137">
            <v>62605</v>
          </cell>
          <cell r="B1137" t="str">
            <v>レンゴー</v>
          </cell>
          <cell r="C1137" t="str">
            <v>前田　盛明</v>
          </cell>
          <cell r="I1137" t="str">
            <v>下條　勝正</v>
          </cell>
          <cell r="O1137" t="str">
            <v>八木　猛</v>
          </cell>
        </row>
        <row r="1138">
          <cell r="A1138">
            <v>62614</v>
          </cell>
          <cell r="B1138" t="str">
            <v>大阪鉄商</v>
          </cell>
          <cell r="C1138" t="str">
            <v>阪上　正章</v>
          </cell>
          <cell r="I1138" t="str">
            <v>丹後　正和</v>
          </cell>
          <cell r="O1138" t="str">
            <v>川口　肇</v>
          </cell>
        </row>
        <row r="1139">
          <cell r="A1139">
            <v>62623</v>
          </cell>
          <cell r="B1139" t="str">
            <v>大阪府管工事業</v>
          </cell>
          <cell r="C1139" t="str">
            <v>齋藤　昌宏</v>
          </cell>
          <cell r="I1139" t="str">
            <v>毛利　弘志</v>
          </cell>
        </row>
        <row r="1140">
          <cell r="A1140">
            <v>62632</v>
          </cell>
          <cell r="B1140" t="str">
            <v>駒井ハルテック</v>
          </cell>
          <cell r="C1140" t="str">
            <v>鬼澤　洋</v>
          </cell>
          <cell r="I1140" t="str">
            <v>武田　克己</v>
          </cell>
        </row>
        <row r="1141">
          <cell r="A1141">
            <v>62651</v>
          </cell>
          <cell r="B1141" t="str">
            <v>大広</v>
          </cell>
          <cell r="C1141" t="str">
            <v>北村　陽</v>
          </cell>
          <cell r="I1141" t="str">
            <v>田比良　祐次</v>
          </cell>
          <cell r="O1141" t="str">
            <v>西野　往子</v>
          </cell>
        </row>
        <row r="1142">
          <cell r="A1142">
            <v>62660</v>
          </cell>
          <cell r="B1142" t="str">
            <v>大阪装粧</v>
          </cell>
          <cell r="C1142" t="str">
            <v>新川　晃生</v>
          </cell>
          <cell r="I1142" t="str">
            <v>西居　宣明</v>
          </cell>
        </row>
        <row r="1143">
          <cell r="A1143">
            <v>62679</v>
          </cell>
          <cell r="B1143" t="str">
            <v>ロイヤルホテル</v>
          </cell>
          <cell r="C1143" t="str">
            <v>西村　孔邦</v>
          </cell>
          <cell r="I1143" t="str">
            <v>福原　清晃</v>
          </cell>
          <cell r="O1143" t="str">
            <v>栗岡　ひとみ</v>
          </cell>
        </row>
        <row r="1144">
          <cell r="A1144">
            <v>62711</v>
          </cell>
          <cell r="B1144" t="str">
            <v>大阪府建築</v>
          </cell>
          <cell r="C1144" t="str">
            <v>沼田　亘</v>
          </cell>
          <cell r="I1144" t="str">
            <v>寺嶋　隆男</v>
          </cell>
          <cell r="O1144" t="str">
            <v>中谷　清一</v>
          </cell>
        </row>
        <row r="1145">
          <cell r="A1145">
            <v>62758</v>
          </cell>
          <cell r="B1145" t="str">
            <v>サカタインクス</v>
          </cell>
          <cell r="C1145" t="str">
            <v>澤田　壽行</v>
          </cell>
          <cell r="I1145" t="str">
            <v>玉置　勝巳</v>
          </cell>
        </row>
        <row r="1146">
          <cell r="A1146">
            <v>62767</v>
          </cell>
          <cell r="B1146" t="str">
            <v>不動テトラ</v>
          </cell>
          <cell r="C1146" t="str">
            <v>田中　享</v>
          </cell>
          <cell r="I1146" t="str">
            <v>西　公博</v>
          </cell>
          <cell r="O1146" t="str">
            <v>杉本　直裕</v>
          </cell>
        </row>
        <row r="1147">
          <cell r="A1147">
            <v>62785</v>
          </cell>
          <cell r="B1147" t="str">
            <v>大阪自動車整備</v>
          </cell>
          <cell r="C1147" t="str">
            <v>長安　敏夫</v>
          </cell>
          <cell r="I1147" t="str">
            <v>荒木　正志</v>
          </cell>
        </row>
        <row r="1148">
          <cell r="A1148">
            <v>62800</v>
          </cell>
          <cell r="B1148" t="str">
            <v>稲畑産業</v>
          </cell>
          <cell r="C1148" t="str">
            <v>舟木　正己</v>
          </cell>
          <cell r="I1148" t="str">
            <v>川西　孝夫</v>
          </cell>
          <cell r="O1148" t="str">
            <v>白石　高男</v>
          </cell>
        </row>
        <row r="1149">
          <cell r="A1149">
            <v>62837</v>
          </cell>
          <cell r="B1149" t="str">
            <v>ＯＴＧ</v>
          </cell>
          <cell r="C1149" t="str">
            <v>横山　順治郎</v>
          </cell>
          <cell r="I1149" t="str">
            <v>中村　吉夫</v>
          </cell>
          <cell r="O1149" t="str">
            <v>大原　孝之</v>
          </cell>
        </row>
        <row r="1150">
          <cell r="A1150">
            <v>62855</v>
          </cell>
          <cell r="B1150" t="str">
            <v>日本ハム</v>
          </cell>
          <cell r="C1150" t="str">
            <v>高松　肇</v>
          </cell>
          <cell r="I1150" t="str">
            <v>三宅　正洋</v>
          </cell>
          <cell r="O1150" t="str">
            <v>三宅　正洋</v>
          </cell>
        </row>
        <row r="1151">
          <cell r="A1151">
            <v>62864</v>
          </cell>
          <cell r="B1151" t="str">
            <v>イズミヤグループ</v>
          </cell>
          <cell r="C1151" t="str">
            <v>坂田　俊博</v>
          </cell>
          <cell r="I1151" t="str">
            <v>岸野　浩和</v>
          </cell>
          <cell r="O1151" t="str">
            <v>鈴木　敏明</v>
          </cell>
        </row>
        <row r="1152">
          <cell r="A1152">
            <v>62873</v>
          </cell>
          <cell r="B1152" t="str">
            <v>ダイフク</v>
          </cell>
          <cell r="C1152" t="str">
            <v>廣瀬　徹也</v>
          </cell>
          <cell r="I1152" t="str">
            <v>中川　健一</v>
          </cell>
          <cell r="O1152" t="str">
            <v>端　賢二</v>
          </cell>
        </row>
        <row r="1153">
          <cell r="A1153">
            <v>62891</v>
          </cell>
          <cell r="B1153" t="str">
            <v>エクセディ</v>
          </cell>
          <cell r="C1153" t="str">
            <v>山村　佳弘</v>
          </cell>
          <cell r="I1153" t="str">
            <v>諫早　和弓</v>
          </cell>
          <cell r="O1153" t="str">
            <v>見崎　公彦</v>
          </cell>
        </row>
        <row r="1154">
          <cell r="A1154">
            <v>62916</v>
          </cell>
          <cell r="B1154" t="str">
            <v>大建工業</v>
          </cell>
          <cell r="C1154" t="str">
            <v>照林　尚志</v>
          </cell>
          <cell r="I1154" t="str">
            <v>宮内　章徳</v>
          </cell>
          <cell r="O1154" t="str">
            <v>宮内　章徳</v>
          </cell>
        </row>
        <row r="1155">
          <cell r="A1155">
            <v>62934</v>
          </cell>
          <cell r="B1155" t="str">
            <v>大末建設</v>
          </cell>
          <cell r="C1155" t="str">
            <v>望月　健吉</v>
          </cell>
          <cell r="I1155" t="str">
            <v>劉　曉蘭</v>
          </cell>
          <cell r="O1155" t="str">
            <v>劉　曉蘭</v>
          </cell>
        </row>
        <row r="1156">
          <cell r="A1156">
            <v>62943</v>
          </cell>
          <cell r="B1156" t="str">
            <v>イトーキ</v>
          </cell>
          <cell r="C1156" t="str">
            <v>森谷　仁昭</v>
          </cell>
          <cell r="I1156" t="str">
            <v>東浦　光明</v>
          </cell>
        </row>
        <row r="1157">
          <cell r="A1157">
            <v>62952</v>
          </cell>
          <cell r="B1157" t="str">
            <v>イオン</v>
          </cell>
          <cell r="C1157" t="str">
            <v>石塚　幸男</v>
          </cell>
          <cell r="I1157" t="str">
            <v>武内　俊明</v>
          </cell>
          <cell r="O1157" t="str">
            <v>大濱　博雅</v>
          </cell>
        </row>
        <row r="1158">
          <cell r="A1158">
            <v>62961</v>
          </cell>
          <cell r="B1158" t="str">
            <v>山善</v>
          </cell>
          <cell r="C1158" t="str">
            <v>掛川　隆司</v>
          </cell>
          <cell r="I1158" t="str">
            <v>逢坂　斉</v>
          </cell>
        </row>
        <row r="1159">
          <cell r="A1159">
            <v>62971</v>
          </cell>
          <cell r="B1159" t="str">
            <v>神戸屋</v>
          </cell>
          <cell r="C1159" t="str">
            <v>桐山　健一</v>
          </cell>
          <cell r="I1159" t="str">
            <v>大西　智之</v>
          </cell>
        </row>
        <row r="1160">
          <cell r="A1160">
            <v>62980</v>
          </cell>
          <cell r="B1160" t="str">
            <v>大阪府電気工事</v>
          </cell>
          <cell r="C1160" t="str">
            <v>橋詰　源治</v>
          </cell>
          <cell r="I1160" t="str">
            <v>泉　敏男</v>
          </cell>
          <cell r="O1160" t="str">
            <v>村上　正一</v>
          </cell>
        </row>
        <row r="1161">
          <cell r="A1161">
            <v>62999</v>
          </cell>
          <cell r="B1161" t="str">
            <v>池田泉州銀行</v>
          </cell>
          <cell r="C1161" t="str">
            <v>久保田　洋</v>
          </cell>
          <cell r="I1161" t="str">
            <v>重松　英樹</v>
          </cell>
          <cell r="O1161" t="str">
            <v>田中　重治</v>
          </cell>
        </row>
        <row r="1162">
          <cell r="A1162">
            <v>63000</v>
          </cell>
          <cell r="B1162" t="str">
            <v>日鉄住金物産</v>
          </cell>
          <cell r="C1162" t="str">
            <v>植村　明男</v>
          </cell>
          <cell r="D1162" t="str">
            <v>H26～</v>
          </cell>
          <cell r="I1162" t="str">
            <v>足利　雅夫</v>
          </cell>
          <cell r="K1162" t="str">
            <v>河内　信朝</v>
          </cell>
          <cell r="L1162" t="str">
            <v>副常務理事</v>
          </cell>
          <cell r="O1162" t="str">
            <v>永野　龍二</v>
          </cell>
        </row>
        <row r="1163">
          <cell r="A1163">
            <v>63019</v>
          </cell>
          <cell r="B1163" t="str">
            <v>象印マホービン</v>
          </cell>
          <cell r="C1163" t="str">
            <v>飯田　昌清</v>
          </cell>
          <cell r="I1163" t="str">
            <v>川井　辰郎</v>
          </cell>
          <cell r="O1163" t="str">
            <v>門脇　美紀</v>
          </cell>
        </row>
        <row r="1164">
          <cell r="A1164">
            <v>63028</v>
          </cell>
          <cell r="B1164" t="str">
            <v>丸紅連合</v>
          </cell>
          <cell r="C1164" t="str">
            <v>志々目　祐二</v>
          </cell>
          <cell r="I1164" t="str">
            <v>和又　真一郎</v>
          </cell>
          <cell r="O1164" t="str">
            <v>中谷　猛</v>
          </cell>
        </row>
        <row r="1165">
          <cell r="A1165">
            <v>63037</v>
          </cell>
          <cell r="B1165" t="str">
            <v>Ｐ＆Ｇグループ</v>
          </cell>
          <cell r="C1165" t="str">
            <v>猪俣　仙聖</v>
          </cell>
          <cell r="I1165" t="str">
            <v>日野　昌道</v>
          </cell>
        </row>
        <row r="1166">
          <cell r="A1166">
            <v>63046</v>
          </cell>
          <cell r="B1166" t="str">
            <v>タカラベルモント</v>
          </cell>
          <cell r="C1166" t="str">
            <v>松本　治朗</v>
          </cell>
          <cell r="I1166" t="str">
            <v>中地　幹青</v>
          </cell>
        </row>
        <row r="1167">
          <cell r="A1167">
            <v>63055</v>
          </cell>
          <cell r="B1167" t="str">
            <v>近畿電子産業</v>
          </cell>
          <cell r="C1167" t="str">
            <v>岡本　弘</v>
          </cell>
          <cell r="I1167" t="str">
            <v>山川　孝司</v>
          </cell>
          <cell r="J1167" t="str">
            <v>専務理事</v>
          </cell>
          <cell r="O1167" t="str">
            <v>柴田　稔</v>
          </cell>
        </row>
        <row r="1168">
          <cell r="A1168">
            <v>63064</v>
          </cell>
          <cell r="B1168" t="str">
            <v>阪神高速道路</v>
          </cell>
          <cell r="C1168" t="str">
            <v>平田　修身</v>
          </cell>
          <cell r="I1168" t="str">
            <v>井村　哲</v>
          </cell>
          <cell r="O1168" t="str">
            <v>神鳥　良行</v>
          </cell>
        </row>
        <row r="1169">
          <cell r="A1169">
            <v>63082</v>
          </cell>
          <cell r="B1169" t="str">
            <v>近畿化粧品</v>
          </cell>
          <cell r="C1169" t="str">
            <v>村岡　弘義</v>
          </cell>
          <cell r="I1169" t="str">
            <v>小嶋　洪安</v>
          </cell>
          <cell r="O1169" t="str">
            <v>釜井　寛</v>
          </cell>
        </row>
        <row r="1170">
          <cell r="A1170">
            <v>63107</v>
          </cell>
          <cell r="B1170" t="str">
            <v>中井</v>
          </cell>
          <cell r="C1170" t="str">
            <v>中井　梅雄</v>
          </cell>
          <cell r="I1170" t="str">
            <v>山田　猛</v>
          </cell>
          <cell r="O1170" t="str">
            <v>（三宅　敏之）</v>
          </cell>
        </row>
        <row r="1171">
          <cell r="A1171">
            <v>63116</v>
          </cell>
          <cell r="B1171" t="str">
            <v>兼松連合</v>
          </cell>
          <cell r="C1171" t="str">
            <v>石川　良一</v>
          </cell>
          <cell r="I1171" t="str">
            <v>山本　吉平</v>
          </cell>
        </row>
        <row r="1172">
          <cell r="A1172">
            <v>63125</v>
          </cell>
          <cell r="B1172" t="str">
            <v>住商連合</v>
          </cell>
          <cell r="C1172" t="str">
            <v>松澤　愼也</v>
          </cell>
          <cell r="I1172" t="str">
            <v>中村　卓史</v>
          </cell>
          <cell r="O1172" t="str">
            <v>饗庭　徹</v>
          </cell>
          <cell r="P1172" t="str">
            <v>業務部長</v>
          </cell>
          <cell r="Q1172" t="str">
            <v>松尾　和彦</v>
          </cell>
        </row>
        <row r="1173">
          <cell r="A1173">
            <v>63134</v>
          </cell>
          <cell r="B1173" t="str">
            <v>ダスキン</v>
          </cell>
          <cell r="C1173" t="str">
            <v>鶴見　明久</v>
          </cell>
          <cell r="I1173" t="str">
            <v>松井　新</v>
          </cell>
          <cell r="O1173" t="str">
            <v>佐伯　房男</v>
          </cell>
        </row>
        <row r="1174">
          <cell r="A1174">
            <v>63152</v>
          </cell>
          <cell r="B1174" t="str">
            <v>フジテック</v>
          </cell>
          <cell r="C1174" t="str">
            <v>加藤　義一</v>
          </cell>
          <cell r="I1174" t="str">
            <v>長澤　和博</v>
          </cell>
          <cell r="O1174" t="str">
            <v>長澤　和博</v>
          </cell>
        </row>
        <row r="1175">
          <cell r="A1175">
            <v>63161</v>
          </cell>
          <cell r="B1175" t="str">
            <v>大阪産業機械工業</v>
          </cell>
          <cell r="C1175" t="str">
            <v>原田　耕太郎</v>
          </cell>
          <cell r="I1175" t="str">
            <v>平田　隆朗</v>
          </cell>
        </row>
        <row r="1176">
          <cell r="A1176">
            <v>63171</v>
          </cell>
          <cell r="B1176" t="str">
            <v>大阪工作機械</v>
          </cell>
          <cell r="C1176" t="str">
            <v>北口　良一</v>
          </cell>
          <cell r="I1176" t="str">
            <v>石橋　義幸</v>
          </cell>
          <cell r="O1176" t="str">
            <v>横田　通夫</v>
          </cell>
        </row>
        <row r="1177">
          <cell r="A1177">
            <v>63180</v>
          </cell>
          <cell r="B1177" t="str">
            <v>共和</v>
          </cell>
          <cell r="C1177" t="str">
            <v>谷口　政晴</v>
          </cell>
          <cell r="I1177" t="str">
            <v>柴田　浩一</v>
          </cell>
          <cell r="O1177" t="str">
            <v>蔦村　優子</v>
          </cell>
        </row>
        <row r="1178">
          <cell r="A1178">
            <v>63199</v>
          </cell>
          <cell r="B1178" t="str">
            <v>グリコ</v>
          </cell>
          <cell r="C1178" t="str">
            <v>村上　泰民</v>
          </cell>
          <cell r="I1178" t="str">
            <v>綿引　慈郎</v>
          </cell>
          <cell r="O1178" t="str">
            <v>土肥　康嗣</v>
          </cell>
        </row>
        <row r="1179">
          <cell r="A1179">
            <v>63204</v>
          </cell>
          <cell r="B1179" t="str">
            <v>大阪府農協</v>
          </cell>
          <cell r="C1179" t="str">
            <v>髙安　孝</v>
          </cell>
          <cell r="D1179" t="str">
            <v>H26～</v>
          </cell>
          <cell r="I1179" t="str">
            <v>槌谷　勇</v>
          </cell>
          <cell r="O1179" t="str">
            <v>藤原　忠夫</v>
          </cell>
        </row>
        <row r="1180">
          <cell r="A1180">
            <v>63213</v>
          </cell>
          <cell r="B1180" t="str">
            <v>大阪機械工具商</v>
          </cell>
          <cell r="C1180" t="str">
            <v>（田中　康造）</v>
          </cell>
          <cell r="I1180" t="str">
            <v>杉本　勇</v>
          </cell>
          <cell r="O1180" t="str">
            <v>硲　保寛</v>
          </cell>
        </row>
        <row r="1181">
          <cell r="A1181">
            <v>63231</v>
          </cell>
          <cell r="B1181" t="str">
            <v>阪和興業</v>
          </cell>
          <cell r="C1181" t="str">
            <v>北　修爾</v>
          </cell>
          <cell r="I1181" t="str">
            <v>和田   健次</v>
          </cell>
          <cell r="O1181" t="str">
            <v>齊藤　俊之</v>
          </cell>
        </row>
        <row r="1182">
          <cell r="A1182">
            <v>63250</v>
          </cell>
          <cell r="B1182" t="str">
            <v>タカラスタンダード</v>
          </cell>
          <cell r="C1182" t="str">
            <v>井東　洋司</v>
          </cell>
          <cell r="I1182" t="str">
            <v>片山　史展</v>
          </cell>
          <cell r="O1182" t="str">
            <v>乾　俊治</v>
          </cell>
        </row>
        <row r="1183">
          <cell r="A1183">
            <v>63269</v>
          </cell>
          <cell r="B1183" t="str">
            <v>万代</v>
          </cell>
          <cell r="C1183" t="str">
            <v>加藤　徹</v>
          </cell>
          <cell r="I1183" t="str">
            <v>小泉　好司</v>
          </cell>
        </row>
        <row r="1184">
          <cell r="A1184">
            <v>63287</v>
          </cell>
          <cell r="B1184" t="str">
            <v>デサント</v>
          </cell>
          <cell r="C1184" t="str">
            <v>辻本　謙一</v>
          </cell>
          <cell r="I1184" t="str">
            <v>太田　亨</v>
          </cell>
          <cell r="O1184" t="str">
            <v>舩瀬　卓男</v>
          </cell>
        </row>
        <row r="1185">
          <cell r="A1185">
            <v>63296</v>
          </cell>
          <cell r="B1185" t="str">
            <v>ＵＳＥＮ</v>
          </cell>
          <cell r="C1185" t="str">
            <v>小林　陽介</v>
          </cell>
          <cell r="I1185" t="str">
            <v>福岡　昭一</v>
          </cell>
          <cell r="O1185" t="str">
            <v>（猫西　正）</v>
          </cell>
        </row>
        <row r="1186">
          <cell r="A1186">
            <v>63320</v>
          </cell>
          <cell r="B1186" t="str">
            <v>ノエビア</v>
          </cell>
          <cell r="C1186" t="str">
            <v>五藤　正久</v>
          </cell>
          <cell r="I1186" t="str">
            <v>木村　重信</v>
          </cell>
        </row>
        <row r="1187">
          <cell r="A1187">
            <v>63339</v>
          </cell>
          <cell r="B1187" t="str">
            <v>ライフコーポレーション</v>
          </cell>
          <cell r="C1187" t="str">
            <v>小永　美昭</v>
          </cell>
          <cell r="I1187" t="str">
            <v>大江　弘晃</v>
          </cell>
          <cell r="O1187" t="str">
            <v>三宅　敏雄</v>
          </cell>
        </row>
        <row r="1188">
          <cell r="A1188">
            <v>63366</v>
          </cell>
          <cell r="B1188" t="str">
            <v>京セラドキュメントソリューションズ</v>
          </cell>
          <cell r="C1188" t="str">
            <v>船倉　大丈</v>
          </cell>
          <cell r="I1188" t="str">
            <v>児玉　孝行</v>
          </cell>
          <cell r="O1188" t="str">
            <v>和田　ゆか</v>
          </cell>
        </row>
        <row r="1189">
          <cell r="A1189">
            <v>63375</v>
          </cell>
          <cell r="B1189" t="str">
            <v>アプラス</v>
          </cell>
          <cell r="C1189" t="str">
            <v>澤地　孝一</v>
          </cell>
          <cell r="I1189" t="str">
            <v>渡海　章</v>
          </cell>
        </row>
        <row r="1190">
          <cell r="A1190">
            <v>63409</v>
          </cell>
          <cell r="B1190" t="str">
            <v>小野薬品</v>
          </cell>
          <cell r="C1190" t="str">
            <v>福森　毅</v>
          </cell>
          <cell r="I1190" t="str">
            <v>江崎　克宏</v>
          </cell>
        </row>
        <row r="1191">
          <cell r="A1191">
            <v>63418</v>
          </cell>
          <cell r="B1191" t="str">
            <v>大倉</v>
          </cell>
          <cell r="C1191" t="str">
            <v>川合　明</v>
          </cell>
          <cell r="I1191" t="str">
            <v>加藤　敏雄</v>
          </cell>
        </row>
        <row r="1192">
          <cell r="A1192">
            <v>63427</v>
          </cell>
          <cell r="B1192" t="str">
            <v>公文</v>
          </cell>
          <cell r="C1192" t="str">
            <v>（小野　正二郎）</v>
          </cell>
          <cell r="I1192" t="str">
            <v>（長井　宇哉）</v>
          </cell>
          <cell r="O1192" t="str">
            <v>（丸山　貴久）</v>
          </cell>
        </row>
        <row r="1193">
          <cell r="A1193">
            <v>63436</v>
          </cell>
          <cell r="B1193" t="str">
            <v>藤原運輸</v>
          </cell>
          <cell r="C1193" t="str">
            <v>松永　暁和</v>
          </cell>
          <cell r="D1193" t="str">
            <v>H26～</v>
          </cell>
          <cell r="I1193" t="str">
            <v>奴久妻　勉</v>
          </cell>
          <cell r="O1193" t="str">
            <v>（鎌塚　早苗）</v>
          </cell>
        </row>
        <row r="1194">
          <cell r="A1194">
            <v>63454</v>
          </cell>
          <cell r="B1194" t="str">
            <v>トランス・コスモス</v>
          </cell>
          <cell r="C1194" t="str">
            <v>名倉　英紀</v>
          </cell>
          <cell r="I1194" t="str">
            <v>美山　博邦</v>
          </cell>
          <cell r="O1194" t="str">
            <v>（美山　博邦）</v>
          </cell>
        </row>
        <row r="1195">
          <cell r="A1195">
            <v>63463</v>
          </cell>
          <cell r="B1195" t="str">
            <v>関西テレビ放送</v>
          </cell>
          <cell r="C1195" t="str">
            <v>堤田　泰夫</v>
          </cell>
          <cell r="I1195" t="str">
            <v>豊田　喜子</v>
          </cell>
          <cell r="O1195" t="str">
            <v>中邨　卓司</v>
          </cell>
        </row>
        <row r="1196">
          <cell r="A1196">
            <v>63472</v>
          </cell>
          <cell r="B1196" t="str">
            <v>ＴＡＩＹＯ</v>
          </cell>
          <cell r="C1196" t="str">
            <v>古家　繁文</v>
          </cell>
          <cell r="I1196" t="str">
            <v>福田　彰</v>
          </cell>
          <cell r="O1196" t="str">
            <v>（金城　奈美）</v>
          </cell>
        </row>
        <row r="1197">
          <cell r="A1197">
            <v>63491</v>
          </cell>
          <cell r="B1197" t="str">
            <v>ＮＳＤ</v>
          </cell>
          <cell r="C1197" t="str">
            <v>近藤　潔</v>
          </cell>
          <cell r="I1197" t="str">
            <v>石川　恒雄</v>
          </cell>
          <cell r="O1197" t="str">
            <v>三上　正秋</v>
          </cell>
        </row>
        <row r="1198">
          <cell r="A1198">
            <v>63515</v>
          </cell>
          <cell r="B1198" t="str">
            <v>徳洲会</v>
          </cell>
          <cell r="C1198" t="str">
            <v>増田　道彦</v>
          </cell>
          <cell r="I1198" t="str">
            <v>井上　清</v>
          </cell>
        </row>
        <row r="1199">
          <cell r="A1199">
            <v>63533</v>
          </cell>
          <cell r="B1199" t="str">
            <v>生長会</v>
          </cell>
          <cell r="C1199" t="str">
            <v>田口　義丈</v>
          </cell>
          <cell r="I1199" t="str">
            <v>山本　外幸</v>
          </cell>
          <cell r="O1199" t="str">
            <v>岡元　浩尚</v>
          </cell>
        </row>
        <row r="1200">
          <cell r="A1200">
            <v>63589</v>
          </cell>
          <cell r="B1200" t="str">
            <v>キーエンスグループ</v>
          </cell>
          <cell r="C1200" t="str">
            <v>（伊藤　成司）</v>
          </cell>
          <cell r="O1200" t="str">
            <v>（前川　昌範）</v>
          </cell>
        </row>
        <row r="1201">
          <cell r="A1201">
            <v>63598</v>
          </cell>
          <cell r="B1201" t="str">
            <v>ラウンドワン</v>
          </cell>
          <cell r="C1201" t="str">
            <v>杉野　公彦</v>
          </cell>
          <cell r="I1201" t="str">
            <v>五島　隆道</v>
          </cell>
        </row>
        <row r="1202">
          <cell r="A1202">
            <v>63603</v>
          </cell>
          <cell r="B1202" t="str">
            <v>日本イーライリリー</v>
          </cell>
          <cell r="C1202" t="str">
            <v>白江　正明</v>
          </cell>
          <cell r="I1202" t="str">
            <v>佐味谷　久見子</v>
          </cell>
        </row>
        <row r="1203">
          <cell r="A1203">
            <v>63621</v>
          </cell>
          <cell r="B1203" t="str">
            <v>バイエル</v>
          </cell>
          <cell r="C1203" t="str">
            <v>宮田　裕子</v>
          </cell>
          <cell r="I1203" t="str">
            <v>山本　達男</v>
          </cell>
          <cell r="O1203" t="str">
            <v>池田　綾</v>
          </cell>
        </row>
        <row r="1204">
          <cell r="A1204">
            <v>63640</v>
          </cell>
          <cell r="B1204" t="str">
            <v>アストラゼネカ</v>
          </cell>
          <cell r="C1204" t="str">
            <v>小野崎　耕平</v>
          </cell>
          <cell r="I1204" t="str">
            <v>安居　嘉雄</v>
          </cell>
          <cell r="O1204" t="str">
            <v>藤本　幸枝</v>
          </cell>
        </row>
        <row r="1205">
          <cell r="A1205">
            <v>63659</v>
          </cell>
          <cell r="B1205" t="str">
            <v>ペガサス</v>
          </cell>
          <cell r="C1205" t="str">
            <v>（馬場　武彦）</v>
          </cell>
          <cell r="I1205" t="str">
            <v>（田中　恭子）</v>
          </cell>
          <cell r="O1205" t="str">
            <v>（畑　宏一）</v>
          </cell>
        </row>
        <row r="1206">
          <cell r="A1206">
            <v>70087</v>
          </cell>
          <cell r="B1206" t="str">
            <v>東レ</v>
          </cell>
          <cell r="C1206" t="str">
            <v>吉田　久仁彦</v>
          </cell>
          <cell r="I1206" t="str">
            <v>中村　英治</v>
          </cell>
          <cell r="O1206" t="str">
            <v>嶋本　孝廣</v>
          </cell>
        </row>
        <row r="1207">
          <cell r="A1207">
            <v>70096</v>
          </cell>
          <cell r="B1207" t="str">
            <v>滋賀銀行</v>
          </cell>
          <cell r="C1207" t="str">
            <v>小西　哲也</v>
          </cell>
          <cell r="I1207" t="str">
            <v>岩波　孝幸</v>
          </cell>
          <cell r="O1207" t="str">
            <v>古川　利男</v>
          </cell>
        </row>
        <row r="1208">
          <cell r="A1208">
            <v>70166</v>
          </cell>
          <cell r="B1208" t="str">
            <v>綾羽</v>
          </cell>
          <cell r="C1208" t="str">
            <v>日高　勇</v>
          </cell>
          <cell r="I1208" t="str">
            <v>足立　亨</v>
          </cell>
          <cell r="O1208" t="str">
            <v>三原　謙司</v>
          </cell>
        </row>
        <row r="1209">
          <cell r="A1209">
            <v>70175</v>
          </cell>
          <cell r="B1209" t="str">
            <v>日本電気硝子</v>
          </cell>
          <cell r="C1209" t="str">
            <v>阿閉　正美</v>
          </cell>
          <cell r="I1209" t="str">
            <v>江口　新一</v>
          </cell>
          <cell r="O1209" t="str">
            <v>江口　新一</v>
          </cell>
        </row>
        <row r="1210">
          <cell r="A1210">
            <v>70184</v>
          </cell>
          <cell r="B1210" t="str">
            <v>滋賀県自動車</v>
          </cell>
          <cell r="C1210" t="str">
            <v>竹内　貢</v>
          </cell>
          <cell r="I1210" t="str">
            <v>今井　盛夫</v>
          </cell>
        </row>
        <row r="1211">
          <cell r="A1211">
            <v>70193</v>
          </cell>
          <cell r="B1211" t="str">
            <v>平和堂</v>
          </cell>
          <cell r="C1211" t="str">
            <v>木村　正人</v>
          </cell>
          <cell r="I1211" t="str">
            <v>八田　林一郎</v>
          </cell>
          <cell r="O1211" t="str">
            <v>西村　浩之</v>
          </cell>
        </row>
        <row r="1212">
          <cell r="A1212">
            <v>70209</v>
          </cell>
          <cell r="B1212" t="str">
            <v>滋賀県農協</v>
          </cell>
          <cell r="C1212" t="str">
            <v>万木　敏昭</v>
          </cell>
          <cell r="E1212" t="str">
            <v>但馬　甚一</v>
          </cell>
          <cell r="F1212" t="str">
            <v>副理事長</v>
          </cell>
          <cell r="I1212" t="str">
            <v>山本　長孝</v>
          </cell>
          <cell r="O1212" t="str">
            <v>清水　貞良</v>
          </cell>
        </row>
        <row r="1213">
          <cell r="A1213">
            <v>71011</v>
          </cell>
          <cell r="B1213" t="str">
            <v>グンゼ</v>
          </cell>
          <cell r="C1213" t="str">
            <v>赤瀬　康宏</v>
          </cell>
          <cell r="I1213" t="str">
            <v>小林　修二</v>
          </cell>
          <cell r="O1213" t="str">
            <v>木下　直行</v>
          </cell>
        </row>
        <row r="1214">
          <cell r="A1214">
            <v>71021</v>
          </cell>
          <cell r="B1214" t="str">
            <v>島津製作所</v>
          </cell>
          <cell r="C1214" t="str">
            <v>藤井　浩之</v>
          </cell>
          <cell r="I1214" t="str">
            <v>平田　権一郎</v>
          </cell>
          <cell r="O1214" t="str">
            <v>斎藤　章</v>
          </cell>
        </row>
        <row r="1215">
          <cell r="A1215">
            <v>71067</v>
          </cell>
          <cell r="B1215" t="str">
            <v>ジーエス・ユアサ</v>
          </cell>
          <cell r="C1215" t="str">
            <v>倉垣　雅英</v>
          </cell>
          <cell r="I1215" t="str">
            <v>中辻　和弥</v>
          </cell>
          <cell r="O1215" t="str">
            <v>山田　隆司</v>
          </cell>
        </row>
        <row r="1216">
          <cell r="A1216">
            <v>71146</v>
          </cell>
          <cell r="B1216" t="str">
            <v>第一工業製薬</v>
          </cell>
          <cell r="C1216" t="str">
            <v>佐藤　眞平</v>
          </cell>
          <cell r="I1216" t="str">
            <v>藤野　重治</v>
          </cell>
        </row>
        <row r="1217">
          <cell r="A1217">
            <v>71304</v>
          </cell>
          <cell r="B1217" t="str">
            <v>京都銀行</v>
          </cell>
          <cell r="C1217" t="str">
            <v>土井　伸宏</v>
          </cell>
          <cell r="I1217" t="str">
            <v>西澤　耕</v>
          </cell>
          <cell r="O1217" t="str">
            <v>大久保　裕幸</v>
          </cell>
        </row>
        <row r="1218">
          <cell r="A1218">
            <v>71331</v>
          </cell>
          <cell r="B1218" t="str">
            <v>日新電機</v>
          </cell>
          <cell r="C1218" t="str">
            <v>稲田　道雄</v>
          </cell>
          <cell r="I1218" t="str">
            <v>加藤　博之</v>
          </cell>
          <cell r="O1218" t="str">
            <v>桑山　裕明</v>
          </cell>
        </row>
        <row r="1219">
          <cell r="A1219">
            <v>71350</v>
          </cell>
          <cell r="B1219" t="str">
            <v>京都織物卸商</v>
          </cell>
          <cell r="C1219" t="str">
            <v>房本　清次</v>
          </cell>
          <cell r="I1219" t="str">
            <v>竹下　定則</v>
          </cell>
        </row>
        <row r="1220">
          <cell r="A1220">
            <v>71369</v>
          </cell>
          <cell r="B1220" t="str">
            <v>宝グループ</v>
          </cell>
          <cell r="C1220" t="str">
            <v>柿本　敏男</v>
          </cell>
          <cell r="I1220" t="str">
            <v>岡根　孝男</v>
          </cell>
          <cell r="O1220" t="str">
            <v>松井　光子</v>
          </cell>
        </row>
        <row r="1221">
          <cell r="A1221">
            <v>71378</v>
          </cell>
          <cell r="B1221" t="str">
            <v>京都自動車</v>
          </cell>
          <cell r="C1221" t="str">
            <v>西村　勇</v>
          </cell>
          <cell r="I1221" t="str">
            <v>仁科　孝</v>
          </cell>
        </row>
        <row r="1222">
          <cell r="A1222">
            <v>71387</v>
          </cell>
          <cell r="B1222" t="str">
            <v>オムロン</v>
          </cell>
          <cell r="C1222" t="str">
            <v>日戸　興史</v>
          </cell>
          <cell r="I1222" t="str">
            <v>青山　茂生</v>
          </cell>
          <cell r="O1222" t="str">
            <v>杉澤　義則</v>
          </cell>
        </row>
        <row r="1223">
          <cell r="A1223">
            <v>71396</v>
          </cell>
          <cell r="B1223" t="str">
            <v>京都新聞</v>
          </cell>
          <cell r="C1223" t="str">
            <v>白石　方一</v>
          </cell>
          <cell r="I1223" t="str">
            <v>上野　孝司</v>
          </cell>
          <cell r="O1223" t="str">
            <v>藤田　啓治</v>
          </cell>
        </row>
        <row r="1224">
          <cell r="A1224">
            <v>71401</v>
          </cell>
          <cell r="B1224" t="str">
            <v>ニチコン</v>
          </cell>
          <cell r="C1224" t="str">
            <v>岩佐　譽</v>
          </cell>
          <cell r="I1224" t="str">
            <v>磯田　雅昭</v>
          </cell>
        </row>
        <row r="1225">
          <cell r="A1225">
            <v>71448</v>
          </cell>
          <cell r="B1225" t="str">
            <v>村田製作所</v>
          </cell>
          <cell r="C1225" t="str">
            <v>宮本　隆二</v>
          </cell>
          <cell r="I1225" t="str">
            <v>越田　修</v>
          </cell>
          <cell r="O1225" t="str">
            <v>辨崎　清隆</v>
          </cell>
        </row>
        <row r="1226">
          <cell r="A1226">
            <v>71457</v>
          </cell>
          <cell r="B1226" t="str">
            <v>日本輸送機</v>
          </cell>
          <cell r="C1226" t="str">
            <v>灰﨑　恭一</v>
          </cell>
          <cell r="I1226" t="str">
            <v>内藤　建</v>
          </cell>
        </row>
        <row r="1227">
          <cell r="A1227">
            <v>71466</v>
          </cell>
          <cell r="B1227" t="str">
            <v>日本新薬</v>
          </cell>
          <cell r="C1227" t="str">
            <v>由良　能郎</v>
          </cell>
          <cell r="I1227" t="str">
            <v>松尾　良二</v>
          </cell>
          <cell r="O1227" t="str">
            <v>小林　忍</v>
          </cell>
        </row>
        <row r="1228">
          <cell r="A1228">
            <v>71475</v>
          </cell>
          <cell r="B1228" t="str">
            <v>京都信用金庫</v>
          </cell>
          <cell r="C1228" t="str">
            <v>榊田　隆之</v>
          </cell>
          <cell r="I1228" t="str">
            <v>丸山　芳則</v>
          </cell>
        </row>
        <row r="1229">
          <cell r="A1229">
            <v>71484</v>
          </cell>
          <cell r="B1229" t="str">
            <v>村田機械</v>
          </cell>
          <cell r="C1229" t="str">
            <v>武田　靖史</v>
          </cell>
          <cell r="I1229" t="str">
            <v>細見　昌弘</v>
          </cell>
          <cell r="O1229" t="str">
            <v>山田　裕一</v>
          </cell>
        </row>
        <row r="1230">
          <cell r="A1230">
            <v>71493</v>
          </cell>
          <cell r="B1230" t="str">
            <v>京都中央信用金庫</v>
          </cell>
          <cell r="C1230" t="str">
            <v>布垣　豊</v>
          </cell>
          <cell r="I1230" t="str">
            <v>望月　弘</v>
          </cell>
          <cell r="O1230" t="str">
            <v>澤田　恭明</v>
          </cell>
          <cell r="P1230" t="str">
            <v>事務次長</v>
          </cell>
          <cell r="Q1230" t="str">
            <v>斎藤　正年</v>
          </cell>
        </row>
        <row r="1231">
          <cell r="A1231">
            <v>71509</v>
          </cell>
          <cell r="B1231" t="str">
            <v>ワコール</v>
          </cell>
          <cell r="C1231" t="str">
            <v>山口　雅史</v>
          </cell>
          <cell r="I1231" t="str">
            <v>中島　善行</v>
          </cell>
          <cell r="O1231" t="str">
            <v>西村　茂勝</v>
          </cell>
        </row>
        <row r="1232">
          <cell r="A1232">
            <v>71518</v>
          </cell>
          <cell r="B1232" t="str">
            <v>三洋化成工業</v>
          </cell>
          <cell r="C1232" t="str">
            <v>川井　実</v>
          </cell>
          <cell r="I1232" t="str">
            <v>草野　和夫</v>
          </cell>
        </row>
        <row r="1233">
          <cell r="A1233">
            <v>71527</v>
          </cell>
          <cell r="B1233" t="str">
            <v>京都府農協</v>
          </cell>
          <cell r="C1233" t="str">
            <v>中川　泰宏</v>
          </cell>
          <cell r="I1233" t="str">
            <v>井上　修男</v>
          </cell>
          <cell r="O1233" t="str">
            <v>鏡島　正信</v>
          </cell>
        </row>
        <row r="1234">
          <cell r="A1234">
            <v>71554</v>
          </cell>
          <cell r="B1234" t="str">
            <v>近畿しんきん</v>
          </cell>
          <cell r="C1234" t="str">
            <v>香山　正人</v>
          </cell>
          <cell r="I1234" t="str">
            <v>森　武史</v>
          </cell>
          <cell r="O1234" t="str">
            <v>森　武史</v>
          </cell>
        </row>
        <row r="1235">
          <cell r="A1235">
            <v>71563</v>
          </cell>
          <cell r="B1235" t="str">
            <v>ＳＧホールディングスグループ</v>
          </cell>
          <cell r="C1235" t="str">
            <v>佐川　光</v>
          </cell>
          <cell r="I1235" t="str">
            <v>新谷　元司</v>
          </cell>
          <cell r="O1235" t="str">
            <v>城山　和子</v>
          </cell>
        </row>
        <row r="1236">
          <cell r="A1236">
            <v>71581</v>
          </cell>
          <cell r="B1236" t="str">
            <v>堀場製作所</v>
          </cell>
          <cell r="C1236" t="str">
            <v>佐藤　文俊</v>
          </cell>
          <cell r="I1236" t="str">
            <v>高田　守</v>
          </cell>
        </row>
        <row r="1237">
          <cell r="A1237">
            <v>71606</v>
          </cell>
          <cell r="B1237" t="str">
            <v>アイフル</v>
          </cell>
          <cell r="C1237" t="str">
            <v>佐藤　正之</v>
          </cell>
          <cell r="I1237" t="str">
            <v>福田　粧郎</v>
          </cell>
          <cell r="O1237" t="str">
            <v>中西　正弥</v>
          </cell>
        </row>
        <row r="1238">
          <cell r="A1238">
            <v>71624</v>
          </cell>
          <cell r="B1238" t="str">
            <v>ＣＮＣグループ</v>
          </cell>
          <cell r="C1238" t="str">
            <v>清水　俊雄</v>
          </cell>
          <cell r="I1238" t="str">
            <v>中尾　昭雄</v>
          </cell>
          <cell r="O1238" t="str">
            <v>岡田　龍介</v>
          </cell>
        </row>
        <row r="1239">
          <cell r="A1239">
            <v>71633</v>
          </cell>
          <cell r="B1239" t="str">
            <v>トータルビューティー</v>
          </cell>
          <cell r="C1239" t="str">
            <v>吉村　栄義</v>
          </cell>
          <cell r="O1239" t="str">
            <v>岡地　奈保美</v>
          </cell>
        </row>
        <row r="1240">
          <cell r="A1240">
            <v>73054</v>
          </cell>
          <cell r="B1240" t="str">
            <v>住友ゴム工業</v>
          </cell>
          <cell r="C1240" t="str">
            <v>田中　宏明</v>
          </cell>
          <cell r="I1240" t="str">
            <v>戎野　正洋</v>
          </cell>
          <cell r="O1240" t="str">
            <v>松山　靖子</v>
          </cell>
        </row>
        <row r="1241">
          <cell r="A1241">
            <v>73063</v>
          </cell>
          <cell r="B1241" t="str">
            <v>小泉製麻</v>
          </cell>
          <cell r="C1241" t="str">
            <v>波多　達也</v>
          </cell>
          <cell r="I1241" t="str">
            <v>上田　博美</v>
          </cell>
          <cell r="O1241" t="str">
            <v>藪木　さおり</v>
          </cell>
          <cell r="P1241" t="str">
            <v>事務長代理</v>
          </cell>
        </row>
        <row r="1242">
          <cell r="A1242">
            <v>73124</v>
          </cell>
          <cell r="B1242" t="str">
            <v>川崎重工業</v>
          </cell>
          <cell r="C1242" t="str">
            <v>成松　郁廣</v>
          </cell>
          <cell r="D1242" t="str">
            <v>H26.4～</v>
          </cell>
          <cell r="I1242" t="str">
            <v>太田　恵三</v>
          </cell>
        </row>
        <row r="1243">
          <cell r="A1243">
            <v>73133</v>
          </cell>
          <cell r="B1243" t="str">
            <v>神戸製鋼所</v>
          </cell>
          <cell r="C1243" t="str">
            <v>中村　学</v>
          </cell>
          <cell r="I1243" t="str">
            <v>北川　喜久</v>
          </cell>
          <cell r="O1243" t="str">
            <v>小北　紕砂夫</v>
          </cell>
        </row>
        <row r="1244">
          <cell r="A1244">
            <v>73240</v>
          </cell>
          <cell r="B1244" t="str">
            <v>兵庫県運輸業</v>
          </cell>
          <cell r="C1244" t="str">
            <v>松原　丈夫</v>
          </cell>
          <cell r="I1244" t="str">
            <v>船引　清彦</v>
          </cell>
          <cell r="O1244" t="str">
            <v>大西　正敏</v>
          </cell>
        </row>
        <row r="1245">
          <cell r="A1245">
            <v>73277</v>
          </cell>
          <cell r="B1245" t="str">
            <v>阪神内燃機工業</v>
          </cell>
          <cell r="C1245" t="str">
            <v>眞野　啓久</v>
          </cell>
          <cell r="I1245" t="str">
            <v>原口　浩</v>
          </cell>
          <cell r="O1245" t="str">
            <v>玉井　伸昌</v>
          </cell>
        </row>
        <row r="1246">
          <cell r="A1246">
            <v>73286</v>
          </cell>
          <cell r="B1246" t="str">
            <v>新明和工業</v>
          </cell>
          <cell r="C1246" t="str">
            <v>遠藤　圭介</v>
          </cell>
          <cell r="I1246" t="str">
            <v>難波　啓介</v>
          </cell>
        </row>
        <row r="1247">
          <cell r="A1247">
            <v>73295</v>
          </cell>
          <cell r="B1247" t="str">
            <v>神栄</v>
          </cell>
          <cell r="C1247" t="str">
            <v>佐塚　直隆</v>
          </cell>
          <cell r="I1247" t="str">
            <v>大竹　輝雄</v>
          </cell>
        </row>
        <row r="1248">
          <cell r="A1248">
            <v>73417</v>
          </cell>
          <cell r="B1248" t="str">
            <v>みづほ</v>
          </cell>
          <cell r="C1248" t="str">
            <v>北嶋　一郎</v>
          </cell>
          <cell r="I1248" t="str">
            <v>中谷 善幸</v>
          </cell>
          <cell r="O1248" t="str">
            <v>白石　研</v>
          </cell>
        </row>
        <row r="1249">
          <cell r="A1249">
            <v>73435</v>
          </cell>
          <cell r="B1249" t="str">
            <v>山陽電鉄</v>
          </cell>
          <cell r="C1249" t="str">
            <v>荒木　素直</v>
          </cell>
          <cell r="I1249" t="str">
            <v>芝池　裕幸</v>
          </cell>
          <cell r="O1249" t="str">
            <v>森　洋子</v>
          </cell>
        </row>
        <row r="1250">
          <cell r="A1250">
            <v>73444</v>
          </cell>
          <cell r="B1250" t="str">
            <v>大阪機工</v>
          </cell>
          <cell r="C1250" t="str">
            <v>野村　泰助</v>
          </cell>
          <cell r="I1250" t="str">
            <v>雨森　博司</v>
          </cell>
        </row>
        <row r="1251">
          <cell r="A1251">
            <v>73453</v>
          </cell>
          <cell r="B1251" t="str">
            <v>東洋機械金属</v>
          </cell>
          <cell r="C1251" t="str">
            <v>二見　泰博</v>
          </cell>
          <cell r="I1251" t="str">
            <v>森　　幸雄</v>
          </cell>
        </row>
        <row r="1252">
          <cell r="A1252">
            <v>73505</v>
          </cell>
          <cell r="B1252" t="str">
            <v>神戸電鉄</v>
          </cell>
          <cell r="C1252" t="str">
            <v>藤原　芳明</v>
          </cell>
          <cell r="I1252" t="str">
            <v>中谷　康一郎</v>
          </cell>
          <cell r="O1252" t="str">
            <v>小野　貞治</v>
          </cell>
        </row>
        <row r="1253">
          <cell r="A1253">
            <v>73514</v>
          </cell>
          <cell r="B1253" t="str">
            <v>神戸新聞</v>
          </cell>
          <cell r="C1253" t="str">
            <v>織戸　新</v>
          </cell>
          <cell r="E1253" t="str">
            <v>川嶋　正明</v>
          </cell>
          <cell r="F1253" t="str">
            <v>専務理事</v>
          </cell>
          <cell r="I1253" t="str">
            <v>桃田　武司</v>
          </cell>
          <cell r="O1253" t="str">
            <v>春名　正浩</v>
          </cell>
        </row>
        <row r="1254">
          <cell r="A1254">
            <v>73532</v>
          </cell>
          <cell r="B1254" t="str">
            <v>住友精化</v>
          </cell>
          <cell r="C1254" t="str">
            <v>廣野　泰三</v>
          </cell>
          <cell r="I1254" t="str">
            <v>篠田　猛</v>
          </cell>
        </row>
        <row r="1255">
          <cell r="A1255">
            <v>73541</v>
          </cell>
          <cell r="B1255" t="str">
            <v>多木</v>
          </cell>
          <cell r="C1255" t="str">
            <v>長濱　繁夫</v>
          </cell>
          <cell r="I1255" t="str">
            <v>正木　貴久</v>
          </cell>
          <cell r="O1255" t="str">
            <v>井口　繁雄</v>
          </cell>
        </row>
        <row r="1256">
          <cell r="A1256">
            <v>73602</v>
          </cell>
          <cell r="B1256" t="str">
            <v>兼松</v>
          </cell>
          <cell r="C1256" t="str">
            <v>村尾　哲朗</v>
          </cell>
          <cell r="I1256" t="str">
            <v>石岡　貴彦</v>
          </cell>
          <cell r="O1256" t="str">
            <v>佐藤　強</v>
          </cell>
        </row>
        <row r="1257">
          <cell r="A1257">
            <v>73611</v>
          </cell>
          <cell r="B1257" t="str">
            <v>ＪＦＥ</v>
          </cell>
          <cell r="C1257" t="str">
            <v>寺畑　雅史</v>
          </cell>
          <cell r="E1257" t="str">
            <v>伊藤　誠</v>
          </cell>
          <cell r="F1257" t="str">
            <v>理事長代理</v>
          </cell>
          <cell r="I1257" t="str">
            <v>伊藤　誠</v>
          </cell>
          <cell r="O1257" t="str">
            <v>川端　正敏</v>
          </cell>
        </row>
        <row r="1258">
          <cell r="A1258">
            <v>73658</v>
          </cell>
          <cell r="B1258" t="str">
            <v>ＮＴＮ</v>
          </cell>
          <cell r="C1258" t="str">
            <v>大橋　啓二</v>
          </cell>
          <cell r="I1258" t="str">
            <v>中南　孝志</v>
          </cell>
          <cell r="O1258" t="str">
            <v>伊藤　政彦</v>
          </cell>
        </row>
        <row r="1259">
          <cell r="A1259">
            <v>73676</v>
          </cell>
          <cell r="B1259" t="str">
            <v>サニーピア</v>
          </cell>
          <cell r="C1259" t="str">
            <v>久保　昌三</v>
          </cell>
          <cell r="I1259" t="str">
            <v>小堀　邦明</v>
          </cell>
          <cell r="O1259" t="str">
            <v>鳥生　茂樹</v>
          </cell>
        </row>
        <row r="1260">
          <cell r="A1260">
            <v>73694</v>
          </cell>
          <cell r="B1260" t="str">
            <v>大和製衡</v>
          </cell>
          <cell r="C1260" t="str">
            <v>藤原　一郎</v>
          </cell>
          <cell r="I1260" t="str">
            <v>神吉　幸則</v>
          </cell>
          <cell r="O1260" t="str">
            <v>勢田　洋子</v>
          </cell>
        </row>
        <row r="1261">
          <cell r="A1261">
            <v>73700</v>
          </cell>
          <cell r="B1261" t="str">
            <v>兵庫県信用金庫</v>
          </cell>
          <cell r="C1261" t="str">
            <v>園田　和彦</v>
          </cell>
          <cell r="I1261" t="str">
            <v>本多　俊彦</v>
          </cell>
          <cell r="O1261" t="str">
            <v>飯島　景子</v>
          </cell>
        </row>
        <row r="1262">
          <cell r="A1262">
            <v>73719</v>
          </cell>
          <cell r="B1262" t="str">
            <v>日本山村硝子</v>
          </cell>
          <cell r="C1262" t="str">
            <v>水田　好彦</v>
          </cell>
          <cell r="I1262" t="str">
            <v>古曵　広徳</v>
          </cell>
          <cell r="O1262" t="str">
            <v>中邨　正憲</v>
          </cell>
        </row>
        <row r="1263">
          <cell r="A1263">
            <v>73755</v>
          </cell>
          <cell r="B1263" t="str">
            <v>関西ペイント</v>
          </cell>
          <cell r="C1263" t="str">
            <v>太田　正信</v>
          </cell>
          <cell r="I1263" t="str">
            <v>永原　一志</v>
          </cell>
          <cell r="O1263" t="str">
            <v>松村　哲男</v>
          </cell>
        </row>
        <row r="1264">
          <cell r="A1264">
            <v>73764</v>
          </cell>
          <cell r="B1264" t="str">
            <v>ナブテスコグループ</v>
          </cell>
          <cell r="C1264" t="str">
            <v>中村　賢一</v>
          </cell>
          <cell r="I1264" t="str">
            <v>田井　照章</v>
          </cell>
        </row>
        <row r="1265">
          <cell r="A1265">
            <v>73773</v>
          </cell>
          <cell r="B1265" t="str">
            <v>山陽特殊製鋼</v>
          </cell>
          <cell r="C1265" t="str">
            <v>黒石　忍</v>
          </cell>
          <cell r="I1265" t="str">
            <v>山田　豊</v>
          </cell>
          <cell r="O1265" t="str">
            <v>山田　豊</v>
          </cell>
        </row>
        <row r="1266">
          <cell r="A1266">
            <v>73782</v>
          </cell>
          <cell r="B1266" t="str">
            <v>日本毛織</v>
          </cell>
          <cell r="C1266" t="str">
            <v>松本　佳也</v>
          </cell>
          <cell r="I1266" t="str">
            <v>松尾　美恵子</v>
          </cell>
          <cell r="O1266" t="str">
            <v>松尾　美恵子</v>
          </cell>
        </row>
        <row r="1267">
          <cell r="A1267">
            <v>73807</v>
          </cell>
          <cell r="B1267" t="str">
            <v>三ツ星ベルト</v>
          </cell>
          <cell r="C1267" t="str">
            <v>石本　邦夫</v>
          </cell>
          <cell r="I1267" t="str">
            <v>高木　賢一</v>
          </cell>
          <cell r="O1267" t="str">
            <v>前川　正則</v>
          </cell>
        </row>
        <row r="1268">
          <cell r="A1268">
            <v>73816</v>
          </cell>
          <cell r="B1268" t="str">
            <v>シバタ工業</v>
          </cell>
          <cell r="C1268" t="str">
            <v>板崎　聡</v>
          </cell>
          <cell r="I1268" t="str">
            <v>今田　茂樹</v>
          </cell>
        </row>
        <row r="1269">
          <cell r="A1269">
            <v>73825</v>
          </cell>
          <cell r="B1269" t="str">
            <v>虹技</v>
          </cell>
          <cell r="C1269" t="str">
            <v>井上　文男</v>
          </cell>
          <cell r="I1269" t="str">
            <v>高橋　誠</v>
          </cell>
        </row>
        <row r="1270">
          <cell r="A1270">
            <v>73843</v>
          </cell>
          <cell r="B1270" t="str">
            <v>バンドー化学</v>
          </cell>
          <cell r="C1270" t="str">
            <v>松尾　聡</v>
          </cell>
          <cell r="I1270" t="str">
            <v>小西　啓司</v>
          </cell>
          <cell r="O1270" t="str">
            <v>月岡　宏</v>
          </cell>
        </row>
        <row r="1271">
          <cell r="A1271">
            <v>73852</v>
          </cell>
          <cell r="B1271" t="str">
            <v>日工</v>
          </cell>
          <cell r="C1271" t="str">
            <v>桜井　裕之</v>
          </cell>
          <cell r="I1271" t="str">
            <v>柏木　一郎</v>
          </cell>
          <cell r="O1271" t="str">
            <v>柏木　一郎</v>
          </cell>
        </row>
        <row r="1272">
          <cell r="A1272">
            <v>73871</v>
          </cell>
          <cell r="B1272" t="str">
            <v>コープこうべ</v>
          </cell>
          <cell r="C1272" t="str">
            <v>石川　勝也</v>
          </cell>
          <cell r="D1272" t="str">
            <v>H26～</v>
          </cell>
          <cell r="I1272" t="str">
            <v>江見　いづみ</v>
          </cell>
          <cell r="O1272" t="str">
            <v>馬渕　明美</v>
          </cell>
        </row>
        <row r="1273">
          <cell r="A1273">
            <v>73880</v>
          </cell>
          <cell r="B1273" t="str">
            <v>ノザワ</v>
          </cell>
          <cell r="C1273" t="str">
            <v>三原　伸夫</v>
          </cell>
          <cell r="I1273" t="str">
            <v>馬場　裕司</v>
          </cell>
        </row>
        <row r="1274">
          <cell r="A1274">
            <v>73899</v>
          </cell>
          <cell r="B1274" t="str">
            <v>宝塚歌劇</v>
          </cell>
          <cell r="C1274" t="str">
            <v>（小林　公一）</v>
          </cell>
          <cell r="I1274" t="str">
            <v>（樫原　幸英）</v>
          </cell>
          <cell r="O1274" t="str">
            <v>（荒木　薫）</v>
          </cell>
        </row>
        <row r="1275">
          <cell r="A1275">
            <v>73904</v>
          </cell>
          <cell r="B1275" t="str">
            <v>兵庫トヨタ自動車</v>
          </cell>
          <cell r="C1275" t="str">
            <v>瀧川　博司</v>
          </cell>
          <cell r="I1275" t="str">
            <v>大西　敏郎</v>
          </cell>
          <cell r="O1275" t="str">
            <v>西海　栄索</v>
          </cell>
        </row>
        <row r="1276">
          <cell r="A1276">
            <v>73913</v>
          </cell>
          <cell r="B1276" t="str">
            <v>神戸貿易</v>
          </cell>
          <cell r="C1276" t="str">
            <v>新　尚一</v>
          </cell>
          <cell r="I1276" t="str">
            <v>栗林　喜佐夫</v>
          </cell>
        </row>
        <row r="1277">
          <cell r="A1277">
            <v>73922</v>
          </cell>
          <cell r="B1277" t="str">
            <v>伊藤ハム</v>
          </cell>
          <cell r="C1277" t="str">
            <v>（中島　壽徳）</v>
          </cell>
          <cell r="I1277" t="str">
            <v>（辺見　雅弘）</v>
          </cell>
          <cell r="O1277" t="str">
            <v>（東井　豊）</v>
          </cell>
        </row>
        <row r="1278">
          <cell r="A1278">
            <v>73931</v>
          </cell>
          <cell r="B1278" t="str">
            <v>兵庫県石油</v>
          </cell>
          <cell r="C1278" t="str">
            <v>横田　昌彦</v>
          </cell>
          <cell r="I1278" t="str">
            <v>山内　正敏</v>
          </cell>
        </row>
        <row r="1279">
          <cell r="A1279">
            <v>73950</v>
          </cell>
          <cell r="B1279" t="str">
            <v>ダイエー</v>
          </cell>
          <cell r="C1279" t="str">
            <v>玉虫　俊夫</v>
          </cell>
          <cell r="I1279" t="str">
            <v>簗瀬　誠</v>
          </cell>
          <cell r="O1279" t="str">
            <v>廣瀬　成厚</v>
          </cell>
          <cell r="P1279" t="str">
            <v>事務局長</v>
          </cell>
        </row>
        <row r="1280">
          <cell r="A1280">
            <v>73969</v>
          </cell>
          <cell r="B1280" t="str">
            <v>みなと銀行</v>
          </cell>
          <cell r="C1280" t="str">
            <v>近藤　智彦</v>
          </cell>
          <cell r="I1280" t="str">
            <v>東内　克博</v>
          </cell>
          <cell r="O1280" t="str">
            <v>寺田　礼仁</v>
          </cell>
        </row>
        <row r="1281">
          <cell r="A1281">
            <v>73987</v>
          </cell>
          <cell r="B1281" t="str">
            <v>兵庫自動車販売店</v>
          </cell>
          <cell r="C1281" t="str">
            <v>古波蔵　豊</v>
          </cell>
          <cell r="I1281" t="str">
            <v>山本　俊博</v>
          </cell>
          <cell r="O1281" t="str">
            <v>中村　昇</v>
          </cell>
        </row>
        <row r="1282">
          <cell r="A1282">
            <v>73996</v>
          </cell>
          <cell r="B1282" t="str">
            <v>古野電気</v>
          </cell>
          <cell r="C1282" t="str">
            <v>大矢　智資</v>
          </cell>
          <cell r="I1282" t="str">
            <v>山内　豊弘</v>
          </cell>
        </row>
        <row r="1283">
          <cell r="A1283">
            <v>74007</v>
          </cell>
          <cell r="B1283" t="str">
            <v>極東開発</v>
          </cell>
          <cell r="C1283" t="str">
            <v>櫻井　晃</v>
          </cell>
          <cell r="D1283" t="str">
            <v>H26～</v>
          </cell>
          <cell r="I1283" t="str">
            <v>田中　嘉弘</v>
          </cell>
        </row>
        <row r="1284">
          <cell r="A1284">
            <v>74016</v>
          </cell>
          <cell r="B1284" t="str">
            <v>兵庫県建築</v>
          </cell>
          <cell r="C1284" t="str">
            <v>森　長義</v>
          </cell>
          <cell r="I1284" t="str">
            <v>山内　明治</v>
          </cell>
          <cell r="O1284" t="str">
            <v>佐藤　勇</v>
          </cell>
        </row>
        <row r="1285">
          <cell r="A1285">
            <v>74052</v>
          </cell>
          <cell r="B1285" t="str">
            <v>ネスレ</v>
          </cell>
          <cell r="C1285" t="str">
            <v>渡辺　正人</v>
          </cell>
          <cell r="I1285" t="str">
            <v>森　貞律</v>
          </cell>
          <cell r="O1285" t="str">
            <v>新崎　高司</v>
          </cell>
        </row>
        <row r="1286">
          <cell r="A1286">
            <v>74071</v>
          </cell>
          <cell r="B1286" t="str">
            <v>神戸機械金属</v>
          </cell>
          <cell r="C1286" t="str">
            <v>鶴井　龍市</v>
          </cell>
          <cell r="I1286" t="str">
            <v>恵美　茂</v>
          </cell>
          <cell r="O1286" t="str">
            <v>井原　和夫</v>
          </cell>
        </row>
        <row r="1287">
          <cell r="A1287">
            <v>74080</v>
          </cell>
          <cell r="B1287" t="str">
            <v>尼崎機械金属</v>
          </cell>
          <cell r="C1287" t="str">
            <v>池邉　善夫</v>
          </cell>
          <cell r="I1287" t="str">
            <v>井上　裕士</v>
          </cell>
          <cell r="O1287" t="str">
            <v>田原　則昭</v>
          </cell>
        </row>
        <row r="1288">
          <cell r="A1288">
            <v>74099</v>
          </cell>
          <cell r="B1288" t="str">
            <v>東リ</v>
          </cell>
          <cell r="C1288" t="str">
            <v>鈴木　潤</v>
          </cell>
          <cell r="I1288" t="str">
            <v>寺西　啓一</v>
          </cell>
          <cell r="O1288" t="str">
            <v>奥田　忠和</v>
          </cell>
        </row>
        <row r="1289">
          <cell r="A1289">
            <v>74104</v>
          </cell>
          <cell r="B1289" t="str">
            <v>ワールド</v>
          </cell>
          <cell r="C1289" t="str">
            <v>三宅　敦</v>
          </cell>
          <cell r="I1289" t="str">
            <v>横山　均</v>
          </cell>
          <cell r="O1289" t="str">
            <v>香賀登　弘一</v>
          </cell>
        </row>
        <row r="1290">
          <cell r="A1290">
            <v>74113</v>
          </cell>
          <cell r="B1290" t="str">
            <v>ノーリツ</v>
          </cell>
          <cell r="C1290" t="str">
            <v>金田　友三郎</v>
          </cell>
          <cell r="I1290" t="str">
            <v>（大賀　享）</v>
          </cell>
          <cell r="O1290" t="str">
            <v>（清水　宏昭）</v>
          </cell>
        </row>
        <row r="1291">
          <cell r="A1291">
            <v>74122</v>
          </cell>
          <cell r="B1291" t="str">
            <v>ノバルティス</v>
          </cell>
          <cell r="C1291" t="str">
            <v>赤羽　治幸</v>
          </cell>
          <cell r="I1291" t="str">
            <v>日野　聖</v>
          </cell>
          <cell r="O1291" t="str">
            <v>日野　聖</v>
          </cell>
        </row>
        <row r="1292">
          <cell r="A1292">
            <v>74131</v>
          </cell>
          <cell r="B1292" t="str">
            <v>大真空</v>
          </cell>
          <cell r="C1292" t="str">
            <v>田中　哲郎</v>
          </cell>
          <cell r="I1292" t="str">
            <v>田中　一矢</v>
          </cell>
          <cell r="O1292" t="str">
            <v>（三須  芳子）</v>
          </cell>
        </row>
        <row r="1293">
          <cell r="A1293">
            <v>74150</v>
          </cell>
          <cell r="B1293" t="str">
            <v>ユーシーシー</v>
          </cell>
          <cell r="C1293" t="str">
            <v>河本　篤</v>
          </cell>
          <cell r="I1293" t="str">
            <v>松田　晋一</v>
          </cell>
          <cell r="O1293" t="str">
            <v>宇坪　直樹</v>
          </cell>
        </row>
        <row r="1294">
          <cell r="A1294">
            <v>74169</v>
          </cell>
          <cell r="B1294" t="str">
            <v>尼崎信用金庫</v>
          </cell>
          <cell r="C1294" t="str">
            <v>山崎　正純</v>
          </cell>
          <cell r="I1294" t="str">
            <v>下山　昇</v>
          </cell>
          <cell r="O1294" t="str">
            <v>福田　純也</v>
          </cell>
        </row>
        <row r="1295">
          <cell r="A1295">
            <v>74178</v>
          </cell>
          <cell r="B1295" t="str">
            <v>ジャヴァグループ</v>
          </cell>
          <cell r="C1295" t="str">
            <v>岡本　吉史</v>
          </cell>
          <cell r="I1295" t="str">
            <v>松原　治朗</v>
          </cell>
          <cell r="O1295" t="str">
            <v>橋本　哲也</v>
          </cell>
        </row>
        <row r="1296">
          <cell r="A1296">
            <v>76021</v>
          </cell>
          <cell r="B1296" t="str">
            <v>南都銀行</v>
          </cell>
          <cell r="C1296" t="str">
            <v>松岡　弘樹</v>
          </cell>
          <cell r="I1296" t="str">
            <v>河田　光央</v>
          </cell>
          <cell r="O1296" t="str">
            <v>（吉田　秀樹）</v>
          </cell>
        </row>
        <row r="1297">
          <cell r="A1297">
            <v>76040</v>
          </cell>
          <cell r="B1297" t="str">
            <v>天理よろづ相談所</v>
          </cell>
          <cell r="C1297" t="str">
            <v>奥村  秀弘</v>
          </cell>
          <cell r="I1297" t="str">
            <v>伊田　巧</v>
          </cell>
          <cell r="O1297" t="str">
            <v>清水　直信</v>
          </cell>
        </row>
        <row r="1298">
          <cell r="A1298">
            <v>76059</v>
          </cell>
          <cell r="B1298" t="str">
            <v>森精機製作所</v>
          </cell>
          <cell r="C1298" t="str">
            <v>（森　雅彦）</v>
          </cell>
          <cell r="I1298" t="str">
            <v>（佐藤　壽雄）</v>
          </cell>
          <cell r="O1298" t="str">
            <v>（松山　和人）</v>
          </cell>
        </row>
        <row r="1299">
          <cell r="A1299">
            <v>77057</v>
          </cell>
          <cell r="B1299" t="str">
            <v>和歌山染工</v>
          </cell>
          <cell r="C1299" t="str">
            <v>（高垣　博明）</v>
          </cell>
          <cell r="I1299" t="str">
            <v>（松本　卓也）</v>
          </cell>
          <cell r="K1299" t="str">
            <v>（小高　宏之）</v>
          </cell>
          <cell r="L1299" t="str">
            <v>常務理事代行</v>
          </cell>
          <cell r="O1299" t="str">
            <v>（高橋　亨）</v>
          </cell>
        </row>
        <row r="1300">
          <cell r="A1300">
            <v>77136</v>
          </cell>
          <cell r="B1300" t="str">
            <v>紀陽銀行</v>
          </cell>
          <cell r="C1300" t="str">
            <v>松岡　靖之</v>
          </cell>
          <cell r="I1300" t="str">
            <v>上野　隆生</v>
          </cell>
          <cell r="O1300" t="str">
            <v>美濃部　正</v>
          </cell>
        </row>
        <row r="1301">
          <cell r="A1301">
            <v>77163</v>
          </cell>
          <cell r="B1301" t="str">
            <v>住金関係会社</v>
          </cell>
          <cell r="C1301" t="str">
            <v>池田　吉和</v>
          </cell>
          <cell r="I1301" t="str">
            <v>高取　三郎</v>
          </cell>
          <cell r="O1301" t="str">
            <v>向井　茂雄</v>
          </cell>
          <cell r="P1301" t="str">
            <v>事務局長</v>
          </cell>
        </row>
        <row r="1302">
          <cell r="A1302">
            <v>77172</v>
          </cell>
          <cell r="B1302" t="str">
            <v>和歌山県自動車販売店</v>
          </cell>
          <cell r="C1302" t="str">
            <v>東出　明彦</v>
          </cell>
          <cell r="I1302" t="str">
            <v>久嶋　清隆</v>
          </cell>
          <cell r="O1302" t="str">
            <v>田井　喜一</v>
          </cell>
        </row>
        <row r="1303">
          <cell r="A1303">
            <v>77181</v>
          </cell>
          <cell r="B1303" t="str">
            <v>和歌山県農協</v>
          </cell>
          <cell r="C1303" t="str">
            <v>中家　徹</v>
          </cell>
          <cell r="E1303" t="str">
            <v>山崎　龍平</v>
          </cell>
          <cell r="F1303" t="str">
            <v>理事長代理</v>
          </cell>
          <cell r="I1303" t="str">
            <v>丹生　孝弘</v>
          </cell>
          <cell r="O1303" t="str">
            <v>村田　卓洋</v>
          </cell>
        </row>
        <row r="1304">
          <cell r="A1304">
            <v>80031</v>
          </cell>
          <cell r="B1304" t="str">
            <v>鳥取銀行</v>
          </cell>
          <cell r="C1304" t="str">
            <v>（宮崎　正彦）</v>
          </cell>
          <cell r="I1304" t="str">
            <v>（山本　真次）</v>
          </cell>
          <cell r="O1304" t="str">
            <v>（岩本　桂子）</v>
          </cell>
        </row>
        <row r="1305">
          <cell r="A1305">
            <v>81011</v>
          </cell>
          <cell r="B1305" t="str">
            <v>山陰合同銀行</v>
          </cell>
          <cell r="C1305" t="str">
            <v>（久保田　一朗）</v>
          </cell>
          <cell r="I1305" t="str">
            <v>（森　省作）</v>
          </cell>
          <cell r="O1305" t="str">
            <v>（天野　克之）</v>
          </cell>
        </row>
        <row r="1306">
          <cell r="A1306">
            <v>81057</v>
          </cell>
          <cell r="B1306" t="str">
            <v>山陰自動車業</v>
          </cell>
          <cell r="C1306" t="str">
            <v>櫻井　誠己</v>
          </cell>
          <cell r="E1306" t="str">
            <v>小河　守</v>
          </cell>
          <cell r="F1306" t="str">
            <v>理事長代理</v>
          </cell>
          <cell r="I1306" t="str">
            <v>市川　広</v>
          </cell>
        </row>
        <row r="1307">
          <cell r="A1307">
            <v>82028</v>
          </cell>
          <cell r="B1307" t="str">
            <v>三井造船</v>
          </cell>
          <cell r="C1307" t="str">
            <v>鈴木　秀雄</v>
          </cell>
          <cell r="I1307" t="str">
            <v>井坂　森一</v>
          </cell>
        </row>
        <row r="1308">
          <cell r="A1308">
            <v>82091</v>
          </cell>
          <cell r="B1308" t="str">
            <v>品川リフラクトリーズ</v>
          </cell>
          <cell r="C1308" t="str">
            <v>飯田　栄司</v>
          </cell>
          <cell r="I1308" t="str">
            <v>吉久　博満</v>
          </cell>
          <cell r="O1308" t="str">
            <v>永井　登</v>
          </cell>
        </row>
        <row r="1309">
          <cell r="A1309">
            <v>82116</v>
          </cell>
          <cell r="B1309" t="str">
            <v>天満屋</v>
          </cell>
          <cell r="C1309" t="str">
            <v>伊原木　一衛</v>
          </cell>
          <cell r="E1309" t="str">
            <v>楠田　教夫</v>
          </cell>
          <cell r="F1309" t="str">
            <v>理事長代理</v>
          </cell>
          <cell r="I1309" t="str">
            <v>堀瀬　幸弘</v>
          </cell>
          <cell r="O1309" t="str">
            <v>島村　倫子</v>
          </cell>
        </row>
        <row r="1310">
          <cell r="A1310">
            <v>82204</v>
          </cell>
          <cell r="B1310" t="str">
            <v>中国銀行</v>
          </cell>
          <cell r="C1310" t="str">
            <v>宮長　雅人</v>
          </cell>
          <cell r="I1310" t="str">
            <v>原田　直志</v>
          </cell>
          <cell r="O1310" t="str">
            <v>行本　邦宏</v>
          </cell>
        </row>
        <row r="1311">
          <cell r="A1311">
            <v>82241</v>
          </cell>
          <cell r="B1311" t="str">
            <v>倉紡</v>
          </cell>
          <cell r="C1311" t="str">
            <v>岡田　治</v>
          </cell>
          <cell r="I1311" t="str">
            <v>小松　亮</v>
          </cell>
          <cell r="O1311" t="str">
            <v>白神　節郎</v>
          </cell>
        </row>
        <row r="1312">
          <cell r="A1312">
            <v>82278</v>
          </cell>
          <cell r="B1312" t="str">
            <v>岡山県自動車販売</v>
          </cell>
          <cell r="C1312" t="str">
            <v>山口　洋之</v>
          </cell>
          <cell r="I1312" t="str">
            <v>岩崎　清</v>
          </cell>
          <cell r="O1312" t="str">
            <v>脇本　正夫</v>
          </cell>
        </row>
        <row r="1313">
          <cell r="A1313">
            <v>82296</v>
          </cell>
          <cell r="B1313" t="str">
            <v>ベネッセグループ</v>
          </cell>
          <cell r="C1313" t="str">
            <v>八木　智</v>
          </cell>
          <cell r="I1313" t="str">
            <v>中村　和之</v>
          </cell>
          <cell r="O1313" t="str">
            <v>安信　忠義</v>
          </cell>
        </row>
        <row r="1314">
          <cell r="A1314">
            <v>82301</v>
          </cell>
          <cell r="B1314" t="str">
            <v>トマト銀行</v>
          </cell>
          <cell r="C1314" t="str">
            <v>中川　隆進</v>
          </cell>
          <cell r="I1314" t="str">
            <v>武田　敬</v>
          </cell>
        </row>
        <row r="1315">
          <cell r="A1315">
            <v>82311</v>
          </cell>
          <cell r="B1315" t="str">
            <v>倉敷中央病院</v>
          </cell>
          <cell r="C1315" t="str">
            <v>富田　秀男</v>
          </cell>
          <cell r="I1315" t="str">
            <v>菅形　章二</v>
          </cell>
        </row>
        <row r="1316">
          <cell r="A1316">
            <v>83053</v>
          </cell>
          <cell r="B1316" t="str">
            <v>マツダ</v>
          </cell>
          <cell r="C1316" t="str">
            <v>藤賀　猛</v>
          </cell>
          <cell r="I1316" t="str">
            <v>山根　俊雄</v>
          </cell>
          <cell r="O1316" t="str">
            <v>村上　輝美</v>
          </cell>
        </row>
        <row r="1317">
          <cell r="A1317">
            <v>83062</v>
          </cell>
          <cell r="B1317" t="str">
            <v>広島ガス電鉄</v>
          </cell>
          <cell r="C1317" t="str">
            <v>椋田　昌夫</v>
          </cell>
          <cell r="I1317" t="str">
            <v>沖口　武司</v>
          </cell>
          <cell r="K1317" t="str">
            <v>倉本　勇治</v>
          </cell>
          <cell r="O1317" t="str">
            <v>船本　剛志</v>
          </cell>
        </row>
        <row r="1318">
          <cell r="A1318">
            <v>83105</v>
          </cell>
          <cell r="B1318" t="str">
            <v>広島銀行</v>
          </cell>
          <cell r="C1318" t="str">
            <v>角倉　博志</v>
          </cell>
          <cell r="I1318" t="str">
            <v>山本　宏志</v>
          </cell>
          <cell r="O1318" t="str">
            <v>池田　等</v>
          </cell>
        </row>
        <row r="1319">
          <cell r="A1319">
            <v>83249</v>
          </cell>
          <cell r="B1319" t="str">
            <v>中国電力</v>
          </cell>
          <cell r="C1319" t="str">
            <v>原　伸二</v>
          </cell>
          <cell r="I1319" t="str">
            <v>新井　法博</v>
          </cell>
          <cell r="O1319" t="str">
            <v>畝原　秀之</v>
          </cell>
        </row>
        <row r="1320">
          <cell r="A1320">
            <v>83267</v>
          </cell>
          <cell r="B1320" t="str">
            <v>中国新聞</v>
          </cell>
          <cell r="C1320" t="str">
            <v>北村　浩司</v>
          </cell>
          <cell r="I1320" t="str">
            <v>浮津　直志</v>
          </cell>
          <cell r="O1320" t="str">
            <v>有田　訓弘</v>
          </cell>
        </row>
        <row r="1321">
          <cell r="A1321">
            <v>83276</v>
          </cell>
          <cell r="B1321" t="str">
            <v>もみじ銀行</v>
          </cell>
          <cell r="C1321" t="str">
            <v>加藤　裕史</v>
          </cell>
          <cell r="I1321" t="str">
            <v>高崎　良平</v>
          </cell>
          <cell r="O1321" t="str">
            <v>田島　悦子</v>
          </cell>
        </row>
        <row r="1322">
          <cell r="A1322">
            <v>83285</v>
          </cell>
          <cell r="B1322" t="str">
            <v>中電工</v>
          </cell>
          <cell r="C1322" t="str">
            <v>林　睦博</v>
          </cell>
          <cell r="I1322" t="str">
            <v>津村　豊彦</v>
          </cell>
          <cell r="O1322" t="str">
            <v>林　直俊</v>
          </cell>
        </row>
        <row r="1323">
          <cell r="A1323">
            <v>83328</v>
          </cell>
          <cell r="B1323" t="str">
            <v>福山通運</v>
          </cell>
          <cell r="C1323" t="str">
            <v>小丸　成洋</v>
          </cell>
          <cell r="I1323" t="str">
            <v>光田　行廣</v>
          </cell>
          <cell r="O1323" t="str">
            <v>岡崎　絵美</v>
          </cell>
        </row>
        <row r="1324">
          <cell r="A1324">
            <v>83337</v>
          </cell>
          <cell r="B1324" t="str">
            <v>西川ゴム工業</v>
          </cell>
          <cell r="C1324" t="str">
            <v>西川　正洋</v>
          </cell>
          <cell r="I1324" t="str">
            <v>森川　和行</v>
          </cell>
          <cell r="O1324" t="str">
            <v>久保田　真理</v>
          </cell>
        </row>
        <row r="1325">
          <cell r="A1325">
            <v>83346</v>
          </cell>
          <cell r="B1325" t="str">
            <v>広島東友</v>
          </cell>
          <cell r="C1325" t="str">
            <v>田島　文治</v>
          </cell>
          <cell r="I1325" t="str">
            <v>渡部　隆次</v>
          </cell>
          <cell r="O1325" t="str">
            <v>谷川　正文</v>
          </cell>
        </row>
        <row r="1326">
          <cell r="A1326">
            <v>83355</v>
          </cell>
          <cell r="B1326" t="str">
            <v>ソルコム</v>
          </cell>
          <cell r="C1326" t="str">
            <v>松本　剛平</v>
          </cell>
          <cell r="I1326" t="str">
            <v>太田　孝</v>
          </cell>
          <cell r="O1326" t="str">
            <v>中下　俊彦</v>
          </cell>
        </row>
        <row r="1327">
          <cell r="A1327">
            <v>83364</v>
          </cell>
          <cell r="B1327" t="str">
            <v>イズミグループ</v>
          </cell>
          <cell r="C1327" t="str">
            <v>吉田　恒彦</v>
          </cell>
          <cell r="I1327" t="str">
            <v>森谷　元治</v>
          </cell>
          <cell r="O1327" t="str">
            <v>森谷　元治</v>
          </cell>
        </row>
        <row r="1328">
          <cell r="A1328">
            <v>83391</v>
          </cell>
          <cell r="B1328" t="str">
            <v>広島県自動車販売</v>
          </cell>
          <cell r="C1328" t="str">
            <v>古谷　敏明</v>
          </cell>
          <cell r="I1328" t="str">
            <v>松本　朝博</v>
          </cell>
          <cell r="O1328" t="str">
            <v>寺田　和正</v>
          </cell>
        </row>
        <row r="1329">
          <cell r="A1329">
            <v>83407</v>
          </cell>
          <cell r="B1329" t="str">
            <v>広島信用金庫</v>
          </cell>
          <cell r="C1329" t="str">
            <v>石川　順三</v>
          </cell>
          <cell r="I1329" t="str">
            <v>前田　俊武</v>
          </cell>
          <cell r="O1329" t="str">
            <v>吉村　孝行</v>
          </cell>
        </row>
        <row r="1330">
          <cell r="A1330">
            <v>83425</v>
          </cell>
          <cell r="B1330" t="str">
            <v>中国しんきん</v>
          </cell>
          <cell r="C1330" t="str">
            <v>山本　徹</v>
          </cell>
          <cell r="I1330" t="str">
            <v>小林　啓治</v>
          </cell>
          <cell r="O1330" t="str">
            <v>三鼓　秀夫</v>
          </cell>
        </row>
        <row r="1331">
          <cell r="A1331">
            <v>83461</v>
          </cell>
          <cell r="B1331" t="str">
            <v>ウラベ</v>
          </cell>
          <cell r="C1331" t="str">
            <v>卜部　典昌</v>
          </cell>
          <cell r="I1331" t="str">
            <v>土谷　五郎</v>
          </cell>
          <cell r="O1331" t="str">
            <v>竹島　直樹</v>
          </cell>
        </row>
        <row r="1332">
          <cell r="A1332">
            <v>83471</v>
          </cell>
          <cell r="B1332" t="str">
            <v>エディオン</v>
          </cell>
          <cell r="C1332" t="str">
            <v>久保　允誉</v>
          </cell>
          <cell r="I1332" t="str">
            <v>山崎　日俊</v>
          </cell>
          <cell r="O1332" t="str">
            <v>井上　浩之介</v>
          </cell>
        </row>
        <row r="1333">
          <cell r="A1333">
            <v>83499</v>
          </cell>
          <cell r="B1333" t="str">
            <v>しんくみ中国</v>
          </cell>
          <cell r="C1333" t="str">
            <v>山本　明弘</v>
          </cell>
          <cell r="I1333" t="str">
            <v>吉賀　信博</v>
          </cell>
        </row>
        <row r="1334">
          <cell r="A1334">
            <v>83504</v>
          </cell>
          <cell r="B1334" t="str">
            <v>青山商事</v>
          </cell>
          <cell r="C1334" t="str">
            <v>宮前　洋昭</v>
          </cell>
          <cell r="I1334" t="str">
            <v>城戸  憲司</v>
          </cell>
        </row>
        <row r="1335">
          <cell r="A1335">
            <v>84140</v>
          </cell>
          <cell r="B1335" t="str">
            <v>宇部興産</v>
          </cell>
          <cell r="C1335" t="str">
            <v>山本　謙</v>
          </cell>
          <cell r="I1335" t="str">
            <v>吉本　良夫</v>
          </cell>
          <cell r="O1335" t="str">
            <v>山田　實</v>
          </cell>
        </row>
        <row r="1336">
          <cell r="A1336">
            <v>84195</v>
          </cell>
          <cell r="B1336" t="str">
            <v>トクヤマ</v>
          </cell>
          <cell r="C1336" t="str">
            <v>福岡　豊樹</v>
          </cell>
          <cell r="I1336" t="str">
            <v>岩永　伸市</v>
          </cell>
          <cell r="O1336" t="str">
            <v>重永　敏夫</v>
          </cell>
        </row>
        <row r="1337">
          <cell r="A1337">
            <v>84283</v>
          </cell>
          <cell r="B1337" t="str">
            <v>東ソー</v>
          </cell>
          <cell r="C1337" t="str">
            <v>江守　新八郎</v>
          </cell>
          <cell r="I1337" t="str">
            <v>内藤　豊</v>
          </cell>
          <cell r="O1337" t="str">
            <v>河村　俊郎</v>
          </cell>
        </row>
        <row r="1338">
          <cell r="A1338">
            <v>84326</v>
          </cell>
          <cell r="B1338" t="str">
            <v>東洋鋼鈑</v>
          </cell>
          <cell r="C1338" t="str">
            <v>宮地　正文</v>
          </cell>
          <cell r="I1338" t="str">
            <v>荒瀬　真</v>
          </cell>
          <cell r="O1338" t="str">
            <v>宮崎　文子</v>
          </cell>
        </row>
        <row r="1339">
          <cell r="A1339">
            <v>84405</v>
          </cell>
          <cell r="B1339" t="str">
            <v>山口銀行</v>
          </cell>
          <cell r="C1339" t="str">
            <v>藤井　克将</v>
          </cell>
          <cell r="I1339" t="str">
            <v>堀　正人</v>
          </cell>
          <cell r="O1339" t="str">
            <v>松本　正人</v>
          </cell>
        </row>
        <row r="1340">
          <cell r="A1340">
            <v>84432</v>
          </cell>
          <cell r="B1340" t="str">
            <v>山口県自動車販売</v>
          </cell>
          <cell r="C1340" t="str">
            <v>小林　繁</v>
          </cell>
          <cell r="I1340" t="str">
            <v>阿浜　誠</v>
          </cell>
          <cell r="O1340" t="str">
            <v>柳　秀彦</v>
          </cell>
        </row>
        <row r="1341">
          <cell r="A1341">
            <v>84451</v>
          </cell>
          <cell r="B1341" t="str">
            <v>西京銀行</v>
          </cell>
          <cell r="C1341" t="str">
            <v>上野　慎二</v>
          </cell>
          <cell r="I1341" t="str">
            <v>福冨　貴広</v>
          </cell>
          <cell r="O1341" t="str">
            <v>丸山　沙由里</v>
          </cell>
        </row>
        <row r="1342">
          <cell r="A1342">
            <v>85041</v>
          </cell>
          <cell r="B1342" t="str">
            <v>阿波銀行</v>
          </cell>
          <cell r="C1342" t="str">
            <v>福永　丈久</v>
          </cell>
          <cell r="I1342" t="str">
            <v>豊田　晃</v>
          </cell>
          <cell r="K1342" t="str">
            <v>上村　信彰</v>
          </cell>
        </row>
        <row r="1343">
          <cell r="A1343">
            <v>85050</v>
          </cell>
          <cell r="B1343" t="str">
            <v>大塚製薬</v>
          </cell>
          <cell r="C1343" t="str">
            <v>松尾　嘉朗</v>
          </cell>
          <cell r="I1343" t="str">
            <v>原田　武彦</v>
          </cell>
          <cell r="O1343" t="str">
            <v>大橋　敬子</v>
          </cell>
        </row>
        <row r="1344">
          <cell r="A1344">
            <v>85069</v>
          </cell>
          <cell r="B1344" t="str">
            <v>徳島銀行</v>
          </cell>
          <cell r="C1344" t="str">
            <v>吉岡　宏美</v>
          </cell>
          <cell r="I1344" t="str">
            <v>三木　敏</v>
          </cell>
        </row>
        <row r="1345">
          <cell r="A1345">
            <v>86049</v>
          </cell>
          <cell r="B1345" t="str">
            <v>四国電力</v>
          </cell>
          <cell r="C1345" t="str">
            <v>古川　俊文</v>
          </cell>
          <cell r="E1345" t="str">
            <v>美馬　崇志</v>
          </cell>
          <cell r="F1345" t="str">
            <v>副理事長</v>
          </cell>
          <cell r="I1345" t="str">
            <v>新田　敏康</v>
          </cell>
          <cell r="O1345" t="str">
            <v>田中　恒二</v>
          </cell>
        </row>
        <row r="1346">
          <cell r="A1346">
            <v>86058</v>
          </cell>
          <cell r="B1346" t="str">
            <v>百十四銀行</v>
          </cell>
          <cell r="C1346" t="str">
            <v>入江　澄</v>
          </cell>
          <cell r="I1346" t="str">
            <v>宮武　厚志</v>
          </cell>
          <cell r="O1346" t="str">
            <v>宮武　厚志</v>
          </cell>
        </row>
        <row r="1347">
          <cell r="A1347">
            <v>86067</v>
          </cell>
          <cell r="B1347" t="str">
            <v>大倉工業</v>
          </cell>
          <cell r="C1347" t="str">
            <v>北角　幸弘</v>
          </cell>
          <cell r="I1347" t="str">
            <v>鈴木　斉</v>
          </cell>
        </row>
        <row r="1348">
          <cell r="A1348">
            <v>86076</v>
          </cell>
          <cell r="B1348" t="str">
            <v>神島化学</v>
          </cell>
          <cell r="C1348" t="str">
            <v>小田島　晴夫</v>
          </cell>
          <cell r="I1348" t="str">
            <v>池田　勝人</v>
          </cell>
        </row>
        <row r="1349">
          <cell r="A1349">
            <v>86085</v>
          </cell>
          <cell r="B1349" t="str">
            <v>四電工</v>
          </cell>
          <cell r="C1349" t="str">
            <v>島田　新一</v>
          </cell>
          <cell r="I1349" t="str">
            <v>本田　誠</v>
          </cell>
          <cell r="O1349" t="str">
            <v>植松　勝彦</v>
          </cell>
        </row>
        <row r="1350">
          <cell r="A1350">
            <v>86094</v>
          </cell>
          <cell r="B1350" t="str">
            <v>タダノ</v>
          </cell>
          <cell r="C1350" t="str">
            <v>橋倉　荘六</v>
          </cell>
          <cell r="I1350" t="str">
            <v>丸一　浩輝</v>
          </cell>
        </row>
        <row r="1351">
          <cell r="A1351">
            <v>86100</v>
          </cell>
          <cell r="B1351" t="str">
            <v>香川銀行</v>
          </cell>
          <cell r="C1351" t="str">
            <v>下村　正治</v>
          </cell>
          <cell r="I1351" t="str">
            <v>波賀　厚夫</v>
          </cell>
          <cell r="O1351" t="str">
            <v>荒井　紀子</v>
          </cell>
        </row>
        <row r="1352">
          <cell r="A1352">
            <v>86119</v>
          </cell>
          <cell r="B1352" t="str">
            <v>四国地区信用金庫</v>
          </cell>
          <cell r="C1352" t="str">
            <v>佐竹　義治</v>
          </cell>
          <cell r="I1352" t="str">
            <v>神内　忠雄</v>
          </cell>
          <cell r="O1352" t="str">
            <v>村尾　知恵子</v>
          </cell>
        </row>
        <row r="1353">
          <cell r="A1353">
            <v>87083</v>
          </cell>
          <cell r="B1353" t="str">
            <v>伊予鉄道</v>
          </cell>
          <cell r="C1353" t="str">
            <v>白石　恒二</v>
          </cell>
          <cell r="I1353" t="str">
            <v>家高　眞信</v>
          </cell>
        </row>
        <row r="1354">
          <cell r="A1354">
            <v>87126</v>
          </cell>
          <cell r="B1354" t="str">
            <v>伊予銀行</v>
          </cell>
          <cell r="C1354" t="str">
            <v>松浦　祐一</v>
          </cell>
          <cell r="I1354" t="str">
            <v>河上　洋</v>
          </cell>
          <cell r="O1354" t="str">
            <v>石丸　記史子</v>
          </cell>
        </row>
        <row r="1355">
          <cell r="A1355">
            <v>87135</v>
          </cell>
          <cell r="B1355" t="str">
            <v>住友共同電力</v>
          </cell>
          <cell r="C1355" t="str">
            <v>今井　基博</v>
          </cell>
          <cell r="I1355" t="str">
            <v>福田　幹大</v>
          </cell>
          <cell r="O1355" t="str">
            <v>藤田　智子</v>
          </cell>
        </row>
        <row r="1356">
          <cell r="A1356">
            <v>87162</v>
          </cell>
          <cell r="B1356" t="str">
            <v>愛媛銀行</v>
          </cell>
          <cell r="C1356" t="str">
            <v>遠藤　明弘</v>
          </cell>
          <cell r="I1356" t="str">
            <v>石川　直</v>
          </cell>
        </row>
        <row r="1357">
          <cell r="A1357">
            <v>87171</v>
          </cell>
          <cell r="B1357" t="str">
            <v>井関農機</v>
          </cell>
          <cell r="C1357" t="str">
            <v>鎌田　寛</v>
          </cell>
          <cell r="I1357" t="str">
            <v>大塚　浩司</v>
          </cell>
          <cell r="O1357" t="str">
            <v>豊田　香代美</v>
          </cell>
        </row>
        <row r="1358">
          <cell r="A1358">
            <v>87181</v>
          </cell>
          <cell r="B1358" t="str">
            <v>大王製紙</v>
          </cell>
          <cell r="C1358" t="str">
            <v>森　憲一</v>
          </cell>
          <cell r="I1358" t="str">
            <v>岡　郁夫</v>
          </cell>
        </row>
        <row r="1359">
          <cell r="A1359">
            <v>87190</v>
          </cell>
          <cell r="B1359" t="str">
            <v>来島どっく</v>
          </cell>
          <cell r="C1359" t="str">
            <v>森　克司</v>
          </cell>
          <cell r="I1359" t="str">
            <v>津野　栄作</v>
          </cell>
        </row>
        <row r="1360">
          <cell r="A1360">
            <v>87214</v>
          </cell>
          <cell r="B1360" t="str">
            <v>三浦グループ</v>
          </cell>
          <cell r="C1360" t="str">
            <v>高橋　裕二</v>
          </cell>
          <cell r="I1360" t="str">
            <v>原田　俊秀</v>
          </cell>
          <cell r="O1360" t="str">
            <v>矢落　茂美</v>
          </cell>
        </row>
        <row r="1361">
          <cell r="A1361">
            <v>88045</v>
          </cell>
          <cell r="B1361" t="str">
            <v>四国銀行</v>
          </cell>
          <cell r="C1361" t="str">
            <v>高橋　秀雄</v>
          </cell>
          <cell r="I1361" t="str">
            <v>弘田　隆一</v>
          </cell>
          <cell r="O1361" t="str">
            <v>島村　和人</v>
          </cell>
        </row>
        <row r="1362">
          <cell r="A1362">
            <v>88063</v>
          </cell>
          <cell r="B1362" t="str">
            <v>高知銀行</v>
          </cell>
          <cell r="C1362" t="str">
            <v>森下　勝彦</v>
          </cell>
          <cell r="I1362" t="str">
            <v>松村　邦紀</v>
          </cell>
          <cell r="O1362" t="str">
            <v>吉川　千鶴</v>
          </cell>
        </row>
        <row r="1363">
          <cell r="A1363">
            <v>88072</v>
          </cell>
          <cell r="B1363" t="str">
            <v>キタムラ</v>
          </cell>
          <cell r="C1363" t="str">
            <v>木内　憲一</v>
          </cell>
          <cell r="O1363" t="str">
            <v>（太田　卓也）</v>
          </cell>
        </row>
        <row r="1364">
          <cell r="A1364">
            <v>88081</v>
          </cell>
          <cell r="B1364" t="str">
            <v>近森会</v>
          </cell>
          <cell r="C1364" t="str">
            <v>近森　正幸</v>
          </cell>
          <cell r="I1364" t="str">
            <v>川添　昇</v>
          </cell>
          <cell r="O1364" t="str">
            <v>田村　裕彦</v>
          </cell>
        </row>
        <row r="1365">
          <cell r="A1365">
            <v>90067</v>
          </cell>
          <cell r="B1365" t="str">
            <v>麻生</v>
          </cell>
          <cell r="C1365" t="str">
            <v>田上　智徳</v>
          </cell>
          <cell r="I1365" t="str">
            <v>藤田　俊之</v>
          </cell>
          <cell r="O1365" t="str">
            <v>弥永　洋子</v>
          </cell>
        </row>
        <row r="1366">
          <cell r="A1366">
            <v>90216</v>
          </cell>
          <cell r="B1366" t="str">
            <v>ＴＯＴＯ</v>
          </cell>
          <cell r="C1366" t="str">
            <v>成清　雄一</v>
          </cell>
          <cell r="I1366" t="str">
            <v>手嶋　晶子</v>
          </cell>
          <cell r="O1366" t="str">
            <v>山代　京子</v>
          </cell>
        </row>
        <row r="1367">
          <cell r="A1367">
            <v>90545</v>
          </cell>
          <cell r="B1367" t="str">
            <v>ムーンスター</v>
          </cell>
          <cell r="C1367" t="str">
            <v>井田　祥一</v>
          </cell>
          <cell r="I1367" t="str">
            <v>井口　雅範</v>
          </cell>
        </row>
        <row r="1368">
          <cell r="A1368">
            <v>90661</v>
          </cell>
          <cell r="B1368" t="str">
            <v>昭和鉄工</v>
          </cell>
          <cell r="C1368" t="str">
            <v>山田　治彦</v>
          </cell>
          <cell r="I1368" t="str">
            <v>佐々木　勉</v>
          </cell>
          <cell r="O1368" t="str">
            <v>小田　栄造</v>
          </cell>
        </row>
        <row r="1369">
          <cell r="A1369">
            <v>90670</v>
          </cell>
          <cell r="B1369" t="str">
            <v>安川電機</v>
          </cell>
          <cell r="C1369" t="str">
            <v>生山　武史</v>
          </cell>
          <cell r="I1369" t="str">
            <v>加藤　猛</v>
          </cell>
          <cell r="O1369" t="str">
            <v>松本　忠</v>
          </cell>
        </row>
        <row r="1370">
          <cell r="A1370">
            <v>90768</v>
          </cell>
          <cell r="B1370" t="str">
            <v>西日本新聞社</v>
          </cell>
          <cell r="C1370" t="str">
            <v>白石　克明</v>
          </cell>
          <cell r="I1370" t="str">
            <v>湊　辰夫</v>
          </cell>
          <cell r="O1370" t="str">
            <v>与田　登昭</v>
          </cell>
        </row>
        <row r="1371">
          <cell r="A1371">
            <v>90777</v>
          </cell>
          <cell r="B1371" t="str">
            <v>福糧</v>
          </cell>
          <cell r="C1371" t="str">
            <v>生島　正治</v>
          </cell>
          <cell r="I1371" t="str">
            <v>渡辺　智博</v>
          </cell>
        </row>
        <row r="1372">
          <cell r="A1372">
            <v>90810</v>
          </cell>
          <cell r="B1372" t="str">
            <v>福岡銀行</v>
          </cell>
          <cell r="C1372" t="str">
            <v>権藤　尚彦</v>
          </cell>
          <cell r="I1372" t="str">
            <v>鍋島　研人</v>
          </cell>
          <cell r="O1372" t="str">
            <v>今福　雅子</v>
          </cell>
        </row>
        <row r="1373">
          <cell r="A1373">
            <v>90953</v>
          </cell>
          <cell r="B1373" t="str">
            <v>九州電力</v>
          </cell>
          <cell r="C1373" t="str">
            <v>佐川　泰弘</v>
          </cell>
          <cell r="E1373" t="str">
            <v>船越　法克</v>
          </cell>
          <cell r="F1373" t="str">
            <v>副理事長</v>
          </cell>
          <cell r="G1373" t="str">
            <v>脇山　哲郎</v>
          </cell>
          <cell r="H1373" t="str">
            <v>副理事長</v>
          </cell>
          <cell r="I1373" t="str">
            <v>鳥井　幸治</v>
          </cell>
          <cell r="O1373" t="str">
            <v>松川　武史</v>
          </cell>
        </row>
        <row r="1374">
          <cell r="A1374">
            <v>90962</v>
          </cell>
          <cell r="B1374" t="str">
            <v>西日本シティ銀行</v>
          </cell>
          <cell r="C1374" t="str">
            <v>坂口　淳一</v>
          </cell>
          <cell r="I1374" t="str">
            <v>亀川　聡</v>
          </cell>
          <cell r="O1374" t="str">
            <v>江上　秀信</v>
          </cell>
        </row>
        <row r="1375">
          <cell r="A1375">
            <v>91001</v>
          </cell>
          <cell r="B1375" t="str">
            <v>黒崎播磨</v>
          </cell>
          <cell r="C1375" t="str">
            <v>石丸　誠</v>
          </cell>
          <cell r="I1375" t="str">
            <v>福田　博司</v>
          </cell>
          <cell r="O1375" t="str">
            <v>塚本　和明</v>
          </cell>
        </row>
        <row r="1376">
          <cell r="A1376">
            <v>91074</v>
          </cell>
          <cell r="B1376" t="str">
            <v>福岡県農協</v>
          </cell>
          <cell r="C1376" t="str">
            <v>倉重　博文</v>
          </cell>
          <cell r="D1376" t="str">
            <v>H26～</v>
          </cell>
          <cell r="I1376" t="str">
            <v>（久保田慎一郎）</v>
          </cell>
          <cell r="O1376" t="str">
            <v>（牛房　鉄也）</v>
          </cell>
        </row>
        <row r="1377">
          <cell r="A1377">
            <v>91181</v>
          </cell>
          <cell r="B1377" t="str">
            <v>九電工</v>
          </cell>
          <cell r="C1377" t="str">
            <v>石橋　和幸</v>
          </cell>
          <cell r="I1377" t="str">
            <v>伴　　明</v>
          </cell>
          <cell r="O1377" t="str">
            <v>白井　庸夫</v>
          </cell>
        </row>
        <row r="1378">
          <cell r="A1378">
            <v>91214</v>
          </cell>
          <cell r="B1378" t="str">
            <v>岡野バルブ</v>
          </cell>
          <cell r="C1378" t="str">
            <v>岡野　武治</v>
          </cell>
          <cell r="I1378" t="str">
            <v>中村　勇治</v>
          </cell>
          <cell r="O1378" t="str">
            <v>中村　勇治</v>
          </cell>
        </row>
        <row r="1379">
          <cell r="A1379">
            <v>91223</v>
          </cell>
          <cell r="B1379" t="str">
            <v>西部瓦斯</v>
          </cell>
          <cell r="C1379" t="str">
            <v>待井　弘道</v>
          </cell>
          <cell r="I1379" t="str">
            <v>一瀬　香</v>
          </cell>
          <cell r="O1379" t="str">
            <v>熊丸　智彦</v>
          </cell>
        </row>
        <row r="1380">
          <cell r="A1380">
            <v>91311</v>
          </cell>
          <cell r="B1380" t="str">
            <v>高田工業所</v>
          </cell>
          <cell r="C1380" t="str">
            <v>川藤　重次</v>
          </cell>
          <cell r="I1380" t="str">
            <v>山﨑　達也</v>
          </cell>
          <cell r="O1380" t="str">
            <v>廣津　早登世</v>
          </cell>
        </row>
        <row r="1381">
          <cell r="A1381">
            <v>91321</v>
          </cell>
          <cell r="B1381" t="str">
            <v>日本タングステン</v>
          </cell>
          <cell r="C1381" t="str">
            <v>大島　正信</v>
          </cell>
          <cell r="I1381" t="str">
            <v>貝本　隆</v>
          </cell>
        </row>
        <row r="1382">
          <cell r="A1382">
            <v>91358</v>
          </cell>
          <cell r="B1382" t="str">
            <v>ベスト電器</v>
          </cell>
          <cell r="C1382" t="str">
            <v>（山下　隆）</v>
          </cell>
          <cell r="I1382" t="str">
            <v>（田尻　学）</v>
          </cell>
          <cell r="O1382" t="str">
            <v>（岸　浩政）</v>
          </cell>
        </row>
        <row r="1383">
          <cell r="A1383">
            <v>91367</v>
          </cell>
          <cell r="B1383" t="str">
            <v>ロイヤル</v>
          </cell>
          <cell r="C1383" t="str">
            <v>本間　肇</v>
          </cell>
          <cell r="I1383" t="str">
            <v>村山　敏三</v>
          </cell>
          <cell r="O1383" t="str">
            <v>桑原　光代</v>
          </cell>
        </row>
        <row r="1384">
          <cell r="A1384">
            <v>91376</v>
          </cell>
          <cell r="B1384" t="str">
            <v>ＫＣカード</v>
          </cell>
          <cell r="C1384" t="str">
            <v>大田黒　健二</v>
          </cell>
          <cell r="I1384" t="str">
            <v>栫　秀樹</v>
          </cell>
        </row>
        <row r="1385">
          <cell r="A1385">
            <v>91385</v>
          </cell>
          <cell r="B1385" t="str">
            <v>三井ハイテック</v>
          </cell>
          <cell r="C1385" t="str">
            <v>白川　裕之</v>
          </cell>
          <cell r="I1385" t="str">
            <v>中村　厚</v>
          </cell>
        </row>
        <row r="1386">
          <cell r="A1386">
            <v>91394</v>
          </cell>
          <cell r="B1386" t="str">
            <v>福岡県情報サービス産業</v>
          </cell>
          <cell r="C1386" t="str">
            <v>中村　祐二</v>
          </cell>
          <cell r="I1386" t="str">
            <v>山田　豊彦</v>
          </cell>
        </row>
        <row r="1387">
          <cell r="A1387">
            <v>91419</v>
          </cell>
          <cell r="B1387" t="str">
            <v>雪の聖母会</v>
          </cell>
          <cell r="C1387" t="str">
            <v>井手　義雄</v>
          </cell>
          <cell r="I1387" t="str">
            <v>松本　彰</v>
          </cell>
          <cell r="O1387" t="str">
            <v>田村　義行</v>
          </cell>
        </row>
        <row r="1388">
          <cell r="A1388">
            <v>91428</v>
          </cell>
          <cell r="B1388" t="str">
            <v>共愛会</v>
          </cell>
          <cell r="C1388" t="str">
            <v>下河辺　智久</v>
          </cell>
        </row>
        <row r="1389">
          <cell r="A1389">
            <v>91437</v>
          </cell>
          <cell r="B1389" t="str">
            <v>小倉記念病院</v>
          </cell>
          <cell r="C1389" t="str">
            <v>永田　泉</v>
          </cell>
          <cell r="D1389" t="str">
            <v>H26.9.1～</v>
          </cell>
        </row>
        <row r="1390">
          <cell r="A1390">
            <v>92133</v>
          </cell>
          <cell r="B1390" t="str">
            <v>佐賀銀行</v>
          </cell>
          <cell r="C1390" t="str">
            <v>古川　淳一</v>
          </cell>
          <cell r="I1390" t="str">
            <v>川浪　啓司</v>
          </cell>
        </row>
        <row r="1391">
          <cell r="A1391">
            <v>93150</v>
          </cell>
          <cell r="B1391" t="str">
            <v>佐世保重工業</v>
          </cell>
          <cell r="C1391" t="str">
            <v>石田　忠男</v>
          </cell>
          <cell r="I1391" t="str">
            <v>今田　和則</v>
          </cell>
          <cell r="O1391" t="str">
            <v>田中　実雄</v>
          </cell>
        </row>
        <row r="1392">
          <cell r="A1392">
            <v>93211</v>
          </cell>
          <cell r="B1392" t="str">
            <v>十八銀行</v>
          </cell>
          <cell r="C1392" t="str">
            <v>柴田　浩一</v>
          </cell>
          <cell r="I1392" t="str">
            <v>中村　一彦</v>
          </cell>
          <cell r="O1392" t="str">
            <v>井手　猛</v>
          </cell>
        </row>
        <row r="1393">
          <cell r="A1393">
            <v>93257</v>
          </cell>
          <cell r="B1393" t="str">
            <v>親和銀行</v>
          </cell>
          <cell r="C1393" t="str">
            <v>七種　純一</v>
          </cell>
          <cell r="I1393" t="str">
            <v>原　和久</v>
          </cell>
        </row>
        <row r="1394">
          <cell r="A1394">
            <v>94014</v>
          </cell>
          <cell r="B1394" t="str">
            <v>チッソ水俣</v>
          </cell>
          <cell r="C1394" t="str">
            <v>野本　宜伸</v>
          </cell>
          <cell r="I1394" t="str">
            <v>池田　巖</v>
          </cell>
          <cell r="O1394" t="str">
            <v>谷岡　佳祐</v>
          </cell>
        </row>
        <row r="1395">
          <cell r="A1395">
            <v>94060</v>
          </cell>
          <cell r="B1395" t="str">
            <v>肥後銀行</v>
          </cell>
          <cell r="C1395" t="str">
            <v>上野　豊德</v>
          </cell>
          <cell r="I1395" t="str">
            <v>林田　千春</v>
          </cell>
        </row>
        <row r="1396">
          <cell r="A1396">
            <v>94088</v>
          </cell>
          <cell r="B1396" t="str">
            <v>熊本県自動車販売店</v>
          </cell>
          <cell r="C1396" t="str">
            <v>與縄　義昭</v>
          </cell>
          <cell r="I1396" t="str">
            <v>上野　福次郎</v>
          </cell>
          <cell r="O1396" t="str">
            <v>谷　和義</v>
          </cell>
        </row>
        <row r="1397">
          <cell r="A1397">
            <v>94102</v>
          </cell>
          <cell r="B1397" t="str">
            <v>西部電気</v>
          </cell>
          <cell r="C1397" t="str">
            <v>宮川　一巳</v>
          </cell>
          <cell r="I1397" t="str">
            <v>金子　仙二</v>
          </cell>
        </row>
        <row r="1398">
          <cell r="A1398">
            <v>94121</v>
          </cell>
          <cell r="B1398" t="str">
            <v>平田機工</v>
          </cell>
          <cell r="C1398" t="str">
            <v>松永　盛文</v>
          </cell>
          <cell r="I1398" t="str">
            <v>井川　博義</v>
          </cell>
          <cell r="O1398" t="str">
            <v>赤木　由美子</v>
          </cell>
        </row>
        <row r="1399">
          <cell r="A1399">
            <v>94130</v>
          </cell>
          <cell r="B1399" t="str">
            <v>熊本銀行</v>
          </cell>
          <cell r="C1399" t="str">
            <v>村上　博明</v>
          </cell>
          <cell r="I1399" t="str">
            <v>福留　啓介</v>
          </cell>
          <cell r="O1399" t="str">
            <v>前野　留美</v>
          </cell>
        </row>
        <row r="1400">
          <cell r="A1400">
            <v>95068</v>
          </cell>
          <cell r="B1400" t="str">
            <v>大分銀行</v>
          </cell>
          <cell r="C1400" t="str">
            <v>鈴木　崇之</v>
          </cell>
          <cell r="I1400" t="str">
            <v>得能　正造</v>
          </cell>
          <cell r="O1400" t="str">
            <v>源　隆好</v>
          </cell>
        </row>
        <row r="1401">
          <cell r="A1401">
            <v>95086</v>
          </cell>
          <cell r="B1401" t="str">
            <v>朝日ソーラー</v>
          </cell>
          <cell r="C1401" t="str">
            <v>林　武志</v>
          </cell>
          <cell r="I1401" t="str">
            <v>佐藤　充廣</v>
          </cell>
          <cell r="O1401" t="str">
            <v>大石　勝志</v>
          </cell>
        </row>
        <row r="1402">
          <cell r="A1402">
            <v>96020</v>
          </cell>
          <cell r="B1402" t="str">
            <v>旭化成</v>
          </cell>
          <cell r="C1402" t="str">
            <v>小野寺　隆浩</v>
          </cell>
          <cell r="I1402" t="str">
            <v>吉岡　宏記</v>
          </cell>
          <cell r="O1402" t="str">
            <v>八丸　峰親</v>
          </cell>
        </row>
        <row r="1403">
          <cell r="A1403">
            <v>96048</v>
          </cell>
          <cell r="B1403" t="str">
            <v>宮崎銀行</v>
          </cell>
          <cell r="C1403" t="str">
            <v>星原　一弘</v>
          </cell>
          <cell r="I1403" t="str">
            <v>椎葉　尚美</v>
          </cell>
        </row>
        <row r="1404">
          <cell r="A1404">
            <v>96066</v>
          </cell>
          <cell r="B1404" t="str">
            <v>シーガイアフェニックス</v>
          </cell>
          <cell r="C1404" t="str">
            <v>井野　孝臣</v>
          </cell>
          <cell r="I1404" t="str">
            <v>堺　利文</v>
          </cell>
          <cell r="O1404" t="str">
            <v>大久保　浩次</v>
          </cell>
        </row>
        <row r="1405">
          <cell r="A1405">
            <v>97073</v>
          </cell>
          <cell r="B1405" t="str">
            <v>鹿児島銀行</v>
          </cell>
          <cell r="C1405" t="str">
            <v>郡山　明久</v>
          </cell>
          <cell r="I1405" t="str">
            <v>水流　弘行</v>
          </cell>
          <cell r="O1405" t="str">
            <v>妹尾　伸一郎</v>
          </cell>
        </row>
        <row r="1406">
          <cell r="A1406">
            <v>97082</v>
          </cell>
          <cell r="B1406" t="str">
            <v>南日本銀行</v>
          </cell>
          <cell r="C1406" t="str">
            <v>是枝　良実</v>
          </cell>
          <cell r="I1406" t="str">
            <v>御牧　忍</v>
          </cell>
        </row>
        <row r="1407">
          <cell r="A1407">
            <v>97107</v>
          </cell>
          <cell r="B1407" t="str">
            <v>岩崎産業</v>
          </cell>
          <cell r="C1407" t="str">
            <v>笹田　隆司</v>
          </cell>
          <cell r="I1407" t="str">
            <v>濱田　比佐志</v>
          </cell>
          <cell r="O1407" t="str">
            <v>上田橋　丞二</v>
          </cell>
        </row>
        <row r="1408">
          <cell r="A1408">
            <v>97116</v>
          </cell>
          <cell r="B1408" t="str">
            <v>鹿児島県信用金庫</v>
          </cell>
          <cell r="C1408" t="str">
            <v>中俣　義公</v>
          </cell>
          <cell r="I1408" t="str">
            <v>下窪　洋一</v>
          </cell>
          <cell r="O1408" t="str">
            <v>濱田　保</v>
          </cell>
        </row>
        <row r="1409">
          <cell r="A1409">
            <v>98017</v>
          </cell>
          <cell r="B1409" t="str">
            <v>琉球銀行</v>
          </cell>
          <cell r="C1409" t="str">
            <v>普久原　啓之</v>
          </cell>
          <cell r="I1409" t="str">
            <v>幸地　央</v>
          </cell>
          <cell r="O1409" t="str">
            <v>西銘　進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改版履歴"/>
      <sheetName val="目次"/>
      <sheetName val="処理概要"/>
      <sheetName val="画面遷移図"/>
      <sheetName val="画面ﾚｲｱｳﾄ"/>
      <sheetName val="画面項目説明書（入力）"/>
      <sheetName val="画面項目説明書（出力）"/>
      <sheetName val="メッセージ一覧"/>
      <sheetName val="データ更新仕様①"/>
      <sheetName val="データ更新仕様②"/>
      <sheetName val="データ更新仕様③"/>
      <sheetName val="データ更新仕様④"/>
      <sheetName val="データ更新仕様⑤"/>
      <sheetName val="データ更新仕様⑥"/>
      <sheetName val="データ更新仕様⑦"/>
      <sheetName val="データ更新仕様⑧"/>
      <sheetName val="補足説明"/>
      <sheetName val="リストデータ設定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Z7" t="str">
            <v>テキスト</v>
          </cell>
          <cell r="AE7" t="str">
            <v>Label</v>
          </cell>
        </row>
        <row r="8">
          <cell r="Z8" t="str">
            <v>日付</v>
          </cell>
          <cell r="AE8" t="str">
            <v>TextBox</v>
          </cell>
        </row>
        <row r="9">
          <cell r="Z9" t="str">
            <v>数値</v>
          </cell>
          <cell r="AE9" t="str">
            <v>Button</v>
          </cell>
        </row>
        <row r="10">
          <cell r="Z10" t="str">
            <v>－</v>
          </cell>
          <cell r="AE10" t="str">
            <v>RadioButton</v>
          </cell>
        </row>
        <row r="11">
          <cell r="AE11" t="str">
            <v>ComboBox</v>
          </cell>
        </row>
        <row r="12">
          <cell r="AE12" t="str">
            <v>DropDownList</v>
          </cell>
        </row>
        <row r="13">
          <cell r="AE13" t="str">
            <v>DataGrid</v>
          </cell>
        </row>
        <row r="14">
          <cell r="AE14" t="str">
            <v>CheckBox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改版履歴 "/>
      <sheetName val="メッセージ一覧"/>
      <sheetName val="リストデータ設定シート"/>
    </sheetNames>
    <sheetDataSet>
      <sheetData sheetId="0" refreshError="1"/>
      <sheetData sheetId="1" refreshError="1"/>
      <sheetData sheetId="2" refreshError="1"/>
      <sheetData sheetId="3">
        <row r="7">
          <cell r="A7" t="str">
            <v>正常</v>
          </cell>
        </row>
        <row r="8">
          <cell r="A8" t="str">
            <v>警告</v>
          </cell>
        </row>
        <row r="9">
          <cell r="A9" t="str">
            <v>エラー</v>
          </cell>
        </row>
        <row r="10">
          <cell r="A10" t="str">
            <v>情報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改版履歴"/>
      <sheetName val="目次"/>
      <sheetName val="処理概要"/>
      <sheetName val="画面遷移図"/>
      <sheetName val="画面ﾚｲｱｳﾄ①"/>
      <sheetName val="画面ﾚｲｱｳﾄ②"/>
      <sheetName val="画面項目説明書①（入力）"/>
      <sheetName val="画面項目説明書②（入力）"/>
      <sheetName val="画面項目説明書（出力）"/>
      <sheetName val="メッセージ一覧"/>
      <sheetName val="データ更新仕様"/>
      <sheetName val="補足説明"/>
      <sheetName val="リストデータ設定シー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P7" t="str">
            <v>○</v>
          </cell>
        </row>
        <row r="8">
          <cell r="P8" t="str">
            <v>＋</v>
          </cell>
        </row>
        <row r="9">
          <cell r="P9" t="str">
            <v>－</v>
          </cell>
        </row>
        <row r="10">
          <cell r="P10" t="str">
            <v>K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表紙"/>
      <sheetName val="一覧"/>
      <sheetName val="遷移図 "/>
    </sheetNames>
    <sheetDataSet>
      <sheetData sheetId="0" refreshError="1"/>
      <sheetData sheetId="1" refreshError="1">
        <row r="1">
          <cell r="A1" t="str">
            <v>共通全銀標準</v>
          </cell>
        </row>
        <row r="2">
          <cell r="A2" t="str">
            <v>共通個社別</v>
          </cell>
        </row>
        <row r="3">
          <cell r="A3" t="str">
            <v>福銀個社別</v>
          </cell>
        </row>
        <row r="4">
          <cell r="A4" t="str">
            <v>広銀個社別</v>
          </cell>
        </row>
      </sheetData>
      <sheetData sheetId="2" refreshError="1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行DB一覧1"/>
      <sheetName val="現行DB一覧2(CT)"/>
      <sheetName val="Sheet1"/>
      <sheetName val="Sheet4"/>
      <sheetName val="Sheet2"/>
      <sheetName val="Sheet3"/>
      <sheetName val="現行DB一覧2_CT_"/>
      <sheetName val="テストパターン一覧"/>
      <sheetName val="メッセージ文言取込(Web21TOP)"/>
      <sheetName val="メッセージ文言取込(総合振込)"/>
      <sheetName val="メッセージ文言取込(給与・賞与振込)"/>
      <sheetName val="メッセージ文言取込(取引口座照会)"/>
      <sheetName val="メッセージ文言取込(個人地方税)"/>
      <sheetName val="メッセージ文言取込(振込振替)"/>
      <sheetName val="メッセージ文言取込(口座情報・事前設定)"/>
      <sheetName val="メッセージ文言取込(セキュリティ管理)"/>
      <sheetName val="マスタデータ（DB格納用）"/>
      <sheetName val="SDB(1)"/>
      <sheetName val="提示用医科薬剤作表用ｙ-flag"/>
      <sheetName val="設定"/>
      <sheetName val="ﾍﾞｰｽ"/>
      <sheetName val="はじめに"/>
      <sheetName val="一覧表"/>
      <sheetName val="法1"/>
      <sheetName val="法2"/>
      <sheetName val="法3"/>
      <sheetName val="法4"/>
      <sheetName val="法5"/>
      <sheetName val="法6"/>
      <sheetName val="法7"/>
      <sheetName val="法8"/>
      <sheetName val="法9"/>
      <sheetName val="学1"/>
      <sheetName val="学2"/>
      <sheetName val="学3"/>
      <sheetName val="学4"/>
      <sheetName val="学5"/>
      <sheetName val="学6"/>
      <sheetName val="学7"/>
      <sheetName val="学8"/>
      <sheetName val="学9"/>
      <sheetName val="学10"/>
      <sheetName val="system-hojin-kikan"/>
      <sheetName val="system-gakno-kikan"/>
      <sheetName val="ルール表"/>
      <sheetName val="概算見積書"/>
      <sheetName val="パラメタ"/>
      <sheetName val="設定値"/>
      <sheetName val="設定シート"/>
      <sheetName val="表紙"/>
      <sheetName val="修正履歴"/>
      <sheetName val="ＰＴ障害管理台帳"/>
      <sheetName val="説明資料"/>
      <sheetName val="原因分類管理シート"/>
      <sheetName val="CONFIG"/>
    </sheetNames>
    <sheetDataSet>
      <sheetData sheetId="0"/>
      <sheetData sheetId="1" refreshError="1">
        <row r="2">
          <cell r="A2" t="str">
            <v>EMAIL</v>
          </cell>
          <cell r="B2" t="str">
            <v>CT受託銀行</v>
          </cell>
          <cell r="C2" t="str">
            <v>CTMMF分配金計算</v>
          </cell>
          <cell r="D2" t="str">
            <v>varchar</v>
          </cell>
          <cell r="E2">
            <v>100</v>
          </cell>
        </row>
        <row r="3">
          <cell r="A3" t="str">
            <v>EMAIL</v>
          </cell>
          <cell r="B3" t="str">
            <v>CT投信会社</v>
          </cell>
          <cell r="C3" t="str">
            <v>CTMMF分配金計算</v>
          </cell>
          <cell r="D3" t="str">
            <v>varchar</v>
          </cell>
          <cell r="E3">
            <v>100</v>
          </cell>
        </row>
        <row r="4">
          <cell r="A4" t="str">
            <v>EMAIL2</v>
          </cell>
          <cell r="B4" t="str">
            <v>CT受託銀行</v>
          </cell>
          <cell r="C4" t="str">
            <v>CT買戻し対象</v>
          </cell>
          <cell r="D4" t="str">
            <v>varchar</v>
          </cell>
          <cell r="E4">
            <v>100</v>
          </cell>
        </row>
        <row r="5">
          <cell r="A5" t="str">
            <v>FAX番号</v>
          </cell>
          <cell r="B5" t="str">
            <v>CT支店</v>
          </cell>
          <cell r="C5" t="str">
            <v>CT買戻し対象</v>
          </cell>
          <cell r="D5" t="str">
            <v>varchar</v>
          </cell>
          <cell r="E5">
            <v>20</v>
          </cell>
        </row>
        <row r="6">
          <cell r="A6" t="str">
            <v>FAX番号</v>
          </cell>
          <cell r="B6" t="str">
            <v>CT受託銀行</v>
          </cell>
          <cell r="C6" t="str">
            <v>CT為替レート登録区分</v>
          </cell>
          <cell r="D6" t="str">
            <v>varchar</v>
          </cell>
          <cell r="E6">
            <v>20</v>
          </cell>
        </row>
        <row r="7">
          <cell r="A7" t="str">
            <v>FAX番号</v>
          </cell>
          <cell r="B7" t="str">
            <v>CT投信会社</v>
          </cell>
          <cell r="C7" t="str">
            <v>CT為替レート登録区分</v>
          </cell>
          <cell r="D7" t="str">
            <v>varchar</v>
          </cell>
          <cell r="E7">
            <v>20</v>
          </cell>
        </row>
        <row r="8">
          <cell r="A8" t="str">
            <v>FAX番号2</v>
          </cell>
          <cell r="B8" t="str">
            <v>CT受託銀行</v>
          </cell>
          <cell r="C8" t="str">
            <v>CT管理会社</v>
          </cell>
          <cell r="D8" t="str">
            <v>varchar</v>
          </cell>
          <cell r="E8">
            <v>20</v>
          </cell>
        </row>
        <row r="9">
          <cell r="A9" t="str">
            <v>FD種類</v>
          </cell>
          <cell r="B9" t="str">
            <v>CT出金FD</v>
          </cell>
          <cell r="C9" t="str">
            <v>CT管理会社</v>
          </cell>
          <cell r="D9" t="str">
            <v>varchar</v>
          </cell>
          <cell r="E9">
            <v>20</v>
          </cell>
        </row>
        <row r="10">
          <cell r="A10" t="str">
            <v>MMF買戻し対象区分</v>
          </cell>
          <cell r="B10" t="str">
            <v>CT買戻し対象</v>
          </cell>
          <cell r="C10" t="str">
            <v>○</v>
          </cell>
          <cell r="D10" t="str">
            <v>varchar</v>
          </cell>
          <cell r="E10">
            <v>2</v>
          </cell>
        </row>
        <row r="11">
          <cell r="A11" t="str">
            <v>MMF分配金計算区分</v>
          </cell>
          <cell r="B11" t="str">
            <v>CTMMF分配金計算</v>
          </cell>
          <cell r="C11" t="str">
            <v>CT決済区分</v>
          </cell>
          <cell r="D11" t="str">
            <v>varchar</v>
          </cell>
          <cell r="E11">
            <v>20</v>
          </cell>
        </row>
        <row r="12">
          <cell r="A12" t="str">
            <v>OLE社印</v>
          </cell>
          <cell r="B12" t="str">
            <v>CTユーザ会社名</v>
          </cell>
          <cell r="C12" t="str">
            <v>CTシステムコード</v>
          </cell>
          <cell r="D12" t="str">
            <v>image</v>
          </cell>
          <cell r="E12">
            <v>7</v>
          </cell>
        </row>
        <row r="13">
          <cell r="A13" t="str">
            <v>OLE社名</v>
          </cell>
          <cell r="B13" t="str">
            <v>CTユーザ会社名</v>
          </cell>
          <cell r="C13" t="str">
            <v>CTシステムコード</v>
          </cell>
          <cell r="D13" t="str">
            <v>image</v>
          </cell>
          <cell r="E13">
            <v>6</v>
          </cell>
        </row>
        <row r="14">
          <cell r="A14" t="str">
            <v>ｶﾅ決済銀行支店名</v>
          </cell>
          <cell r="B14" t="str">
            <v>CT決済銀行支店</v>
          </cell>
          <cell r="C14" t="str">
            <v>CTシステムコード</v>
          </cell>
          <cell r="D14" t="str">
            <v>varchar</v>
          </cell>
          <cell r="E14">
            <v>15</v>
          </cell>
        </row>
        <row r="15">
          <cell r="A15" t="str">
            <v>ｶﾅ決済銀行名</v>
          </cell>
          <cell r="B15" t="str">
            <v>CT決済銀行</v>
          </cell>
          <cell r="C15" t="str">
            <v>CTシステムステイタス</v>
          </cell>
          <cell r="D15" t="str">
            <v>varchar</v>
          </cell>
          <cell r="E15">
            <v>15</v>
          </cell>
        </row>
        <row r="16">
          <cell r="A16" t="str">
            <v>ｶﾅ決済口座名義人</v>
          </cell>
          <cell r="B16" t="str">
            <v>CT受託銀行</v>
          </cell>
          <cell r="C16" t="str">
            <v>CTシステムステイタス</v>
          </cell>
          <cell r="D16" t="str">
            <v>varchar</v>
          </cell>
          <cell r="E16">
            <v>30</v>
          </cell>
        </row>
        <row r="17">
          <cell r="A17" t="str">
            <v>ｶﾅ決済口座名義人</v>
          </cell>
          <cell r="B17" t="str">
            <v>CT投信会社</v>
          </cell>
          <cell r="C17" t="str">
            <v>CTシステムステイタス</v>
          </cell>
          <cell r="D17" t="str">
            <v>varchar</v>
          </cell>
          <cell r="E17">
            <v>30</v>
          </cell>
        </row>
        <row r="18">
          <cell r="A18" t="str">
            <v>為替レート登録区分</v>
          </cell>
          <cell r="B18" t="str">
            <v>CT為替レート登録区分</v>
          </cell>
          <cell r="C18" t="str">
            <v>CTシステムステイタス</v>
          </cell>
          <cell r="D18" t="str">
            <v>bit</v>
          </cell>
          <cell r="E18">
            <v>2</v>
          </cell>
        </row>
        <row r="19">
          <cell r="A19" t="str">
            <v>管理会社コード</v>
          </cell>
          <cell r="B19" t="str">
            <v>CT管理会社</v>
          </cell>
          <cell r="C19" t="str">
            <v>CTシステムステイタス</v>
          </cell>
          <cell r="D19" t="str">
            <v>bit</v>
          </cell>
          <cell r="E19">
            <v>3</v>
          </cell>
        </row>
        <row r="20">
          <cell r="A20" t="str">
            <v>管理会社名</v>
          </cell>
          <cell r="B20" t="str">
            <v>CT管理会社</v>
          </cell>
          <cell r="C20" t="str">
            <v>CTシステムステイタス</v>
          </cell>
          <cell r="D20" t="str">
            <v>varchar</v>
          </cell>
          <cell r="E20">
            <v>50</v>
          </cell>
        </row>
        <row r="21">
          <cell r="A21" t="str">
            <v>キャッシング上限</v>
          </cell>
          <cell r="B21" t="str">
            <v>CTユーザ会社名</v>
          </cell>
          <cell r="C21" t="str">
            <v>CT代行証券会社</v>
          </cell>
          <cell r="D21" t="str">
            <v>money</v>
          </cell>
          <cell r="E21">
            <v>3</v>
          </cell>
        </row>
        <row r="22">
          <cell r="A22" t="str">
            <v>決済区分コード</v>
          </cell>
          <cell r="B22" t="str">
            <v>CT決済区分</v>
          </cell>
          <cell r="C22" t="str">
            <v>CT代行証券会社</v>
          </cell>
          <cell r="D22" t="str">
            <v>varchar</v>
          </cell>
          <cell r="E22">
            <v>50</v>
          </cell>
        </row>
        <row r="23">
          <cell r="A23" t="str">
            <v>項番</v>
          </cell>
          <cell r="B23" t="str">
            <v>CT帳票文言</v>
          </cell>
          <cell r="C23" t="str">
            <v>○</v>
          </cell>
          <cell r="D23" t="str">
            <v>smallint</v>
          </cell>
        </row>
        <row r="24">
          <cell r="A24" t="str">
            <v>システムコード</v>
          </cell>
          <cell r="B24" t="str">
            <v>CTシステムコード</v>
          </cell>
          <cell r="C24" t="str">
            <v>CT帳票文言</v>
          </cell>
          <cell r="D24" t="str">
            <v>varchar</v>
          </cell>
          <cell r="E24">
            <v>6</v>
          </cell>
        </row>
        <row r="25">
          <cell r="A25" t="str">
            <v>ソートキー</v>
          </cell>
          <cell r="B25" t="str">
            <v>CTシステムコード</v>
          </cell>
          <cell r="C25" t="str">
            <v>○</v>
          </cell>
          <cell r="D25" t="str">
            <v>varchar</v>
          </cell>
          <cell r="E25">
            <v>7</v>
          </cell>
        </row>
        <row r="26">
          <cell r="A26" t="str">
            <v>代行証券会社コード</v>
          </cell>
          <cell r="B26" t="str">
            <v>CT代行証券会社</v>
          </cell>
          <cell r="C26" t="str">
            <v>CT帳票文言</v>
          </cell>
          <cell r="D26" t="str">
            <v>varchar</v>
          </cell>
          <cell r="E26">
            <v>50</v>
          </cell>
        </row>
        <row r="27">
          <cell r="A27" t="str">
            <v>帳票キー</v>
          </cell>
          <cell r="B27" t="str">
            <v>CT帳票文言</v>
          </cell>
          <cell r="C27" t="str">
            <v>CT帳票文言</v>
          </cell>
          <cell r="D27" t="str">
            <v>varchar</v>
          </cell>
          <cell r="E27">
            <v>255</v>
          </cell>
        </row>
        <row r="28">
          <cell r="A28" t="str">
            <v>帳票名</v>
          </cell>
          <cell r="B28" t="str">
            <v>CT帳票文言</v>
          </cell>
          <cell r="C28" t="str">
            <v>○</v>
          </cell>
          <cell r="D28" t="str">
            <v>varchar</v>
          </cell>
          <cell r="E28">
            <v>50</v>
          </cell>
        </row>
        <row r="29">
          <cell r="A29" t="str">
            <v>テーブル名</v>
          </cell>
          <cell r="B29" t="str">
            <v>CTテーブル更新情報</v>
          </cell>
          <cell r="C29" t="str">
            <v>CTテーブル更新情報</v>
          </cell>
          <cell r="D29" t="str">
            <v>datetime</v>
          </cell>
          <cell r="E29">
            <v>30</v>
          </cell>
        </row>
        <row r="30">
          <cell r="A30" t="str">
            <v>テーブル名</v>
          </cell>
          <cell r="B30" t="str">
            <v>CT保有月数</v>
          </cell>
          <cell r="C30" t="str">
            <v>○</v>
          </cell>
          <cell r="D30" t="str">
            <v>varchar</v>
          </cell>
          <cell r="E30">
            <v>50</v>
          </cell>
        </row>
        <row r="31">
          <cell r="A31" t="str">
            <v>テーブル名</v>
          </cell>
          <cell r="B31" t="str">
            <v>CT帳票名</v>
          </cell>
          <cell r="C31" t="str">
            <v>CTメッセージ</v>
          </cell>
          <cell r="D31" t="str">
            <v>varchar</v>
          </cell>
          <cell r="E31">
            <v>50</v>
          </cell>
        </row>
        <row r="32">
          <cell r="A32" t="str">
            <v>パスワード</v>
          </cell>
          <cell r="B32" t="str">
            <v>CTユーザ情報</v>
          </cell>
          <cell r="C32" t="str">
            <v>CTユーザ会社名</v>
          </cell>
          <cell r="D32" t="str">
            <v>varchar</v>
          </cell>
          <cell r="E32">
            <v>10</v>
          </cell>
        </row>
        <row r="33">
          <cell r="A33" t="str">
            <v>表示位置</v>
          </cell>
          <cell r="B33" t="str">
            <v>CT帳票文言</v>
          </cell>
          <cell r="C33" t="str">
            <v>CTユーザ会社名</v>
          </cell>
          <cell r="D33" t="str">
            <v>varchar</v>
          </cell>
          <cell r="E33">
            <v>50</v>
          </cell>
        </row>
        <row r="34">
          <cell r="A34" t="str">
            <v>ファイル名</v>
          </cell>
          <cell r="B34" t="str">
            <v>CT出金FD</v>
          </cell>
          <cell r="C34" t="str">
            <v>CTユーザ会社名</v>
          </cell>
          <cell r="D34" t="str">
            <v>varchar</v>
          </cell>
          <cell r="E34">
            <v>255</v>
          </cell>
        </row>
        <row r="35">
          <cell r="A35" t="str">
            <v>マル優年齢</v>
          </cell>
          <cell r="B35" t="str">
            <v>CTユーザ会社名</v>
          </cell>
          <cell r="C35" t="str">
            <v>CTユーザ会社名</v>
          </cell>
          <cell r="D35" t="str">
            <v>int</v>
          </cell>
        </row>
        <row r="36">
          <cell r="A36" t="str">
            <v>メッセージ</v>
          </cell>
          <cell r="B36" t="str">
            <v>CTメッセージ</v>
          </cell>
          <cell r="C36" t="str">
            <v>CTユーザ会社名</v>
          </cell>
          <cell r="D36" t="str">
            <v>varchar</v>
          </cell>
          <cell r="E36">
            <v>255</v>
          </cell>
        </row>
        <row r="37">
          <cell r="A37" t="str">
            <v>メッセージコード</v>
          </cell>
          <cell r="B37" t="str">
            <v>CTメッセージ</v>
          </cell>
          <cell r="C37" t="str">
            <v>CTユーザ会社名</v>
          </cell>
          <cell r="D37" t="str">
            <v>varchar</v>
          </cell>
          <cell r="E37">
            <v>2</v>
          </cell>
        </row>
        <row r="38">
          <cell r="A38" t="str">
            <v>文言</v>
          </cell>
          <cell r="B38" t="str">
            <v>CT帳票文言</v>
          </cell>
          <cell r="C38" t="str">
            <v>CTユーザ会社名</v>
          </cell>
          <cell r="D38" t="str">
            <v>varchar</v>
          </cell>
          <cell r="E38">
            <v>255</v>
          </cell>
        </row>
        <row r="39">
          <cell r="A39" t="str">
            <v>ユーザID</v>
          </cell>
          <cell r="B39" t="str">
            <v>CTユーザ情報</v>
          </cell>
          <cell r="C39" t="str">
            <v>CTユーザ会社名</v>
          </cell>
          <cell r="D39" t="str">
            <v>varchar</v>
          </cell>
          <cell r="E39">
            <v>2</v>
          </cell>
        </row>
        <row r="40">
          <cell r="A40" t="str">
            <v>ユーザ権限</v>
          </cell>
          <cell r="B40" t="str">
            <v>CTユーザ情報</v>
          </cell>
          <cell r="C40" t="str">
            <v>CTユーザ会社名</v>
          </cell>
          <cell r="D40" t="str">
            <v>varchar</v>
          </cell>
          <cell r="E40">
            <v>20</v>
          </cell>
        </row>
        <row r="41">
          <cell r="A41" t="str">
            <v>ユーザ名</v>
          </cell>
          <cell r="B41" t="str">
            <v>CTユーザ会社名</v>
          </cell>
          <cell r="C41" t="str">
            <v>CTユーザ会社名</v>
          </cell>
          <cell r="D41" t="str">
            <v>varchar</v>
          </cell>
          <cell r="E41">
            <v>4</v>
          </cell>
        </row>
        <row r="42">
          <cell r="A42" t="str">
            <v>ユーザ名</v>
          </cell>
          <cell r="B42" t="str">
            <v>CTユーザ情報</v>
          </cell>
          <cell r="C42" t="str">
            <v>CTユーザ会社名</v>
          </cell>
          <cell r="D42" t="str">
            <v>varchar</v>
          </cell>
          <cell r="E42">
            <v>50</v>
          </cell>
        </row>
        <row r="43">
          <cell r="A43" t="str">
            <v>リアル処理実行中フラグ</v>
          </cell>
          <cell r="B43" t="str">
            <v>CTシステムステイタス</v>
          </cell>
          <cell r="C43" t="str">
            <v>CTユーザ会社名</v>
          </cell>
          <cell r="D43" t="str">
            <v>varchar</v>
          </cell>
          <cell r="E43">
            <v>13</v>
          </cell>
        </row>
        <row r="44">
          <cell r="A44" t="str">
            <v>リアル処理終了フラグ</v>
          </cell>
          <cell r="B44" t="str">
            <v>CTシステムステイタス</v>
          </cell>
          <cell r="C44" t="str">
            <v>CTユーザ会社名</v>
          </cell>
          <cell r="D44" t="str">
            <v>varchar</v>
          </cell>
          <cell r="E44">
            <v>13</v>
          </cell>
        </row>
        <row r="45">
          <cell r="A45" t="str">
            <v>リスク分類コード</v>
          </cell>
          <cell r="B45" t="str">
            <v>CTリスク分類</v>
          </cell>
          <cell r="C45" t="str">
            <v>CTユーザ会社名</v>
          </cell>
          <cell r="D45" t="str">
            <v>varchar</v>
          </cell>
          <cell r="E45">
            <v>12</v>
          </cell>
        </row>
        <row r="46">
          <cell r="A46" t="str">
            <v>レポート名</v>
          </cell>
          <cell r="B46" t="str">
            <v>CT帳票名</v>
          </cell>
          <cell r="C46" t="str">
            <v>CTユーザ会社名</v>
          </cell>
          <cell r="D46" t="str">
            <v>varchar</v>
          </cell>
          <cell r="E46">
            <v>50</v>
          </cell>
        </row>
        <row r="47">
          <cell r="A47" t="str">
            <v>ログインフラグ</v>
          </cell>
          <cell r="B47" t="str">
            <v>CTユーザ情報</v>
          </cell>
          <cell r="C47" t="str">
            <v>CTユーザ会社名</v>
          </cell>
          <cell r="D47" t="str">
            <v>bit</v>
          </cell>
        </row>
        <row r="48">
          <cell r="A48" t="str">
            <v>案内指定区分コード</v>
          </cell>
          <cell r="B48" t="str">
            <v>CT案内指定区分</v>
          </cell>
          <cell r="C48" t="str">
            <v>CTユーザ会社名</v>
          </cell>
          <cell r="D48" t="str">
            <v>varchar</v>
          </cell>
          <cell r="E48">
            <v>12</v>
          </cell>
        </row>
        <row r="49">
          <cell r="A49" t="str">
            <v>為替レート登録区分</v>
          </cell>
          <cell r="B49" t="str">
            <v>CTユーザ会社名</v>
          </cell>
          <cell r="C49" t="str">
            <v>CTユーザ会社名</v>
          </cell>
          <cell r="D49" t="str">
            <v>varchar</v>
          </cell>
          <cell r="E49">
            <v>2</v>
          </cell>
        </row>
        <row r="50">
          <cell r="A50" t="str">
            <v>移管方法</v>
          </cell>
          <cell r="B50" t="str">
            <v>CT移管</v>
          </cell>
          <cell r="C50" t="str">
            <v>CTユーザ会社名</v>
          </cell>
          <cell r="D50" t="str">
            <v>varchar</v>
          </cell>
          <cell r="E50">
            <v>32</v>
          </cell>
        </row>
        <row r="51">
          <cell r="A51" t="str">
            <v>印刷開始頁</v>
          </cell>
          <cell r="B51" t="str">
            <v>CT帳票名</v>
          </cell>
          <cell r="C51" t="str">
            <v>CTユーザ会社名</v>
          </cell>
          <cell r="D51" t="str">
            <v>int</v>
          </cell>
          <cell r="E51">
            <v>32</v>
          </cell>
        </row>
        <row r="52">
          <cell r="A52" t="str">
            <v>印刷区分</v>
          </cell>
          <cell r="B52" t="str">
            <v>CT帳票名</v>
          </cell>
          <cell r="C52" t="str">
            <v>CTユーザ会社名</v>
          </cell>
          <cell r="D52" t="str">
            <v>bit</v>
          </cell>
        </row>
        <row r="53">
          <cell r="A53" t="str">
            <v>印刷終了頁</v>
          </cell>
          <cell r="B53" t="str">
            <v>CT帳票名</v>
          </cell>
          <cell r="C53" t="str">
            <v>CTユーザ会社名</v>
          </cell>
          <cell r="D53" t="str">
            <v>int</v>
          </cell>
        </row>
        <row r="54">
          <cell r="A54" t="str">
            <v>科目コード</v>
          </cell>
          <cell r="B54" t="str">
            <v>CT科目</v>
          </cell>
          <cell r="C54" t="str">
            <v>CTユーザ会社名</v>
          </cell>
          <cell r="D54" t="str">
            <v>varchar</v>
          </cell>
          <cell r="E54">
            <v>20</v>
          </cell>
        </row>
        <row r="55">
          <cell r="A55" t="str">
            <v>開始年</v>
          </cell>
          <cell r="B55" t="str">
            <v>CT休日_月日指定</v>
          </cell>
          <cell r="C55" t="str">
            <v>CTユーザ会社名</v>
          </cell>
          <cell r="D55" t="str">
            <v>int</v>
          </cell>
        </row>
        <row r="56">
          <cell r="A56" t="str">
            <v>開始年</v>
          </cell>
          <cell r="B56" t="str">
            <v>CT休日_曜日指定</v>
          </cell>
          <cell r="C56" t="str">
            <v>CTユーザ情報</v>
          </cell>
          <cell r="D56" t="str">
            <v>int</v>
          </cell>
          <cell r="E56">
            <v>10</v>
          </cell>
        </row>
        <row r="57">
          <cell r="A57" t="str">
            <v>外貨MMFリアル処理</v>
          </cell>
          <cell r="B57" t="str">
            <v>CTユーザ会社名</v>
          </cell>
          <cell r="C57" t="str">
            <v>CTユーザ情報</v>
          </cell>
          <cell r="D57" t="str">
            <v>varchar</v>
          </cell>
          <cell r="E57">
            <v>2</v>
          </cell>
        </row>
        <row r="58">
          <cell r="A58" t="str">
            <v>外貨MMF買戻し対象</v>
          </cell>
          <cell r="B58" t="str">
            <v>CTユーザ会社名</v>
          </cell>
          <cell r="C58" t="str">
            <v>CTユーザ情報</v>
          </cell>
          <cell r="D58" t="str">
            <v>varchar</v>
          </cell>
          <cell r="E58">
            <v>2</v>
          </cell>
        </row>
        <row r="59">
          <cell r="A59" t="str">
            <v>外貨MMF分配金計算</v>
          </cell>
          <cell r="B59" t="str">
            <v>CTユーザ会社名</v>
          </cell>
          <cell r="C59" t="str">
            <v>CTユーザ情報</v>
          </cell>
          <cell r="D59" t="str">
            <v>varchar</v>
          </cell>
          <cell r="E59">
            <v>2</v>
          </cell>
        </row>
        <row r="60">
          <cell r="A60" t="str">
            <v>確認書類区分コード</v>
          </cell>
          <cell r="B60" t="str">
            <v>CT本人確認書類</v>
          </cell>
          <cell r="C60" t="str">
            <v>CTユーザ情報</v>
          </cell>
          <cell r="D60" t="str">
            <v>bit</v>
          </cell>
          <cell r="E60">
            <v>2</v>
          </cell>
        </row>
        <row r="61">
          <cell r="A61" t="str">
            <v>休日区分</v>
          </cell>
          <cell r="B61" t="str">
            <v>CT休日区分</v>
          </cell>
          <cell r="C61" t="str">
            <v>CTユーザ情報</v>
          </cell>
          <cell r="D61" t="str">
            <v>varchar</v>
          </cell>
          <cell r="E61">
            <v>3</v>
          </cell>
        </row>
        <row r="62">
          <cell r="A62" t="str">
            <v>休日区分</v>
          </cell>
          <cell r="B62" t="str">
            <v>CT休日_月日指定</v>
          </cell>
          <cell r="C62" t="str">
            <v>CTユーザ情報</v>
          </cell>
          <cell r="D62" t="str">
            <v>int</v>
          </cell>
          <cell r="E62">
            <v>50</v>
          </cell>
        </row>
        <row r="63">
          <cell r="A63" t="str">
            <v>休日再投資実行中フラグ</v>
          </cell>
          <cell r="B63" t="str">
            <v>CTシステムステイタス</v>
          </cell>
          <cell r="C63" t="str">
            <v>CTリスク分類</v>
          </cell>
          <cell r="D63" t="str">
            <v>bit</v>
          </cell>
          <cell r="E63">
            <v>2</v>
          </cell>
        </row>
        <row r="64">
          <cell r="A64" t="str">
            <v>局番桁数</v>
          </cell>
          <cell r="B64" t="str">
            <v>CT受託銀行</v>
          </cell>
          <cell r="C64" t="str">
            <v>CTリスク分類</v>
          </cell>
          <cell r="D64" t="str">
            <v>int</v>
          </cell>
          <cell r="E64">
            <v>50</v>
          </cell>
        </row>
        <row r="65">
          <cell r="A65" t="str">
            <v>局番桁数2</v>
          </cell>
          <cell r="B65" t="str">
            <v>CT受託銀行</v>
          </cell>
          <cell r="C65" t="str">
            <v>CT案内指定区分</v>
          </cell>
          <cell r="D65" t="str">
            <v>int</v>
          </cell>
          <cell r="E65">
            <v>2</v>
          </cell>
        </row>
        <row r="66">
          <cell r="A66" t="str">
            <v>銀行コード</v>
          </cell>
          <cell r="B66" t="str">
            <v>CT受託銀行</v>
          </cell>
          <cell r="C66" t="str">
            <v>CT案内指定区分</v>
          </cell>
          <cell r="D66" t="str">
            <v>varchar</v>
          </cell>
          <cell r="E66">
            <v>50</v>
          </cell>
        </row>
        <row r="67">
          <cell r="A67" t="str">
            <v>銀行名</v>
          </cell>
          <cell r="B67" t="str">
            <v>CT受託銀行</v>
          </cell>
          <cell r="C67" t="str">
            <v>CT移管</v>
          </cell>
          <cell r="D67" t="str">
            <v>varchar</v>
          </cell>
          <cell r="E67">
            <v>50</v>
          </cell>
        </row>
        <row r="68">
          <cell r="A68" t="str">
            <v>決済科目コード</v>
          </cell>
          <cell r="B68" t="str">
            <v>CT受託銀行</v>
          </cell>
          <cell r="C68" t="str">
            <v>CT移管</v>
          </cell>
          <cell r="D68" t="str">
            <v>varchar</v>
          </cell>
          <cell r="E68">
            <v>2</v>
          </cell>
        </row>
        <row r="69">
          <cell r="A69" t="str">
            <v>決済科目コード</v>
          </cell>
          <cell r="B69" t="str">
            <v>CT投信会社</v>
          </cell>
          <cell r="C69" t="str">
            <v>CT科目</v>
          </cell>
          <cell r="D69" t="str">
            <v>varchar</v>
          </cell>
          <cell r="E69">
            <v>2</v>
          </cell>
        </row>
        <row r="70">
          <cell r="A70" t="str">
            <v>決済銀行コード</v>
          </cell>
          <cell r="B70" t="str">
            <v>CT決済銀行</v>
          </cell>
          <cell r="C70" t="str">
            <v>CT科目</v>
          </cell>
          <cell r="D70" t="str">
            <v>varchar</v>
          </cell>
          <cell r="E70">
            <v>4</v>
          </cell>
        </row>
        <row r="71">
          <cell r="A71" t="str">
            <v>決済銀行コード</v>
          </cell>
          <cell r="B71" t="str">
            <v>CT決済銀行支店</v>
          </cell>
          <cell r="C71" t="str">
            <v>CT科目</v>
          </cell>
          <cell r="D71" t="str">
            <v>varchar</v>
          </cell>
          <cell r="E71">
            <v>10</v>
          </cell>
        </row>
        <row r="72">
          <cell r="A72" t="str">
            <v>決済銀行コード</v>
          </cell>
          <cell r="B72" t="str">
            <v>CT受託銀行</v>
          </cell>
          <cell r="C72" t="str">
            <v>CT休日_月日指定</v>
          </cell>
          <cell r="D72" t="str">
            <v>varchar</v>
          </cell>
          <cell r="E72">
            <v>4</v>
          </cell>
        </row>
        <row r="73">
          <cell r="A73" t="str">
            <v>決済銀行コード</v>
          </cell>
          <cell r="B73" t="str">
            <v>CT投信会社</v>
          </cell>
          <cell r="C73" t="str">
            <v>CT休日_月日指定</v>
          </cell>
          <cell r="D73" t="str">
            <v>varchar</v>
          </cell>
          <cell r="E73">
            <v>4</v>
          </cell>
        </row>
        <row r="74">
          <cell r="A74" t="str">
            <v>決済銀行支店コード</v>
          </cell>
          <cell r="B74" t="str">
            <v>CT決済銀行支店</v>
          </cell>
          <cell r="C74" t="str">
            <v>CT休日_月日指定</v>
          </cell>
          <cell r="D74" t="str">
            <v>int</v>
          </cell>
          <cell r="E74">
            <v>4</v>
          </cell>
        </row>
        <row r="75">
          <cell r="A75" t="str">
            <v>決済銀行支店名</v>
          </cell>
          <cell r="B75" t="str">
            <v>CT決済銀行支店</v>
          </cell>
          <cell r="C75" t="str">
            <v>CT休日_月日指定</v>
          </cell>
          <cell r="D75" t="str">
            <v>varchar</v>
          </cell>
          <cell r="E75">
            <v>50</v>
          </cell>
        </row>
        <row r="76">
          <cell r="A76" t="str">
            <v>決済銀行名</v>
          </cell>
          <cell r="B76" t="str">
            <v>CT決済銀行</v>
          </cell>
          <cell r="C76" t="str">
            <v>CT休日_月日指定</v>
          </cell>
          <cell r="D76" t="str">
            <v>varchar</v>
          </cell>
          <cell r="E76">
            <v>50</v>
          </cell>
        </row>
        <row r="77">
          <cell r="A77" t="str">
            <v>決済口座番号</v>
          </cell>
          <cell r="B77" t="str">
            <v>CT受託銀行</v>
          </cell>
          <cell r="C77" t="str">
            <v>CT休日_月日指定</v>
          </cell>
          <cell r="D77" t="str">
            <v>varchar</v>
          </cell>
          <cell r="E77">
            <v>10</v>
          </cell>
        </row>
        <row r="78">
          <cell r="A78" t="str">
            <v>決済口座番号</v>
          </cell>
          <cell r="B78" t="str">
            <v>CT投信会社</v>
          </cell>
          <cell r="C78" t="str">
            <v>CT休日_春分秋分</v>
          </cell>
          <cell r="D78" t="str">
            <v>varchar</v>
          </cell>
          <cell r="E78">
            <v>10</v>
          </cell>
        </row>
        <row r="79">
          <cell r="A79" t="str">
            <v>決済支店コード</v>
          </cell>
          <cell r="B79" t="str">
            <v>CT受託銀行</v>
          </cell>
          <cell r="C79" t="str">
            <v>CT休日_春分秋分</v>
          </cell>
          <cell r="D79" t="str">
            <v>varchar</v>
          </cell>
          <cell r="E79">
            <v>3</v>
          </cell>
        </row>
        <row r="80">
          <cell r="A80" t="str">
            <v>決済支店コード</v>
          </cell>
          <cell r="B80" t="str">
            <v>CT投信会社</v>
          </cell>
          <cell r="C80" t="str">
            <v>CT休日_曜日指定</v>
          </cell>
          <cell r="D80" t="str">
            <v>varchar</v>
          </cell>
          <cell r="E80">
            <v>3</v>
          </cell>
        </row>
        <row r="81">
          <cell r="A81" t="str">
            <v>月</v>
          </cell>
          <cell r="B81" t="str">
            <v>CT休日_月日指定</v>
          </cell>
          <cell r="C81" t="str">
            <v>○</v>
          </cell>
          <cell r="D81" t="str">
            <v>int</v>
          </cell>
        </row>
        <row r="82">
          <cell r="A82" t="str">
            <v>月</v>
          </cell>
          <cell r="B82" t="str">
            <v>CT休日_曜日指定</v>
          </cell>
          <cell r="C82" t="str">
            <v>○</v>
          </cell>
          <cell r="D82" t="str">
            <v>int</v>
          </cell>
        </row>
        <row r="83">
          <cell r="A83" t="str">
            <v>肩書区分コード</v>
          </cell>
          <cell r="B83" t="str">
            <v>CT肩書区分</v>
          </cell>
          <cell r="C83" t="str">
            <v>CT休日_曜日指定</v>
          </cell>
          <cell r="D83" t="str">
            <v>int</v>
          </cell>
          <cell r="E83">
            <v>2</v>
          </cell>
        </row>
        <row r="84">
          <cell r="A84" t="str">
            <v>呼称_科目</v>
          </cell>
          <cell r="B84" t="str">
            <v>CTユーザ会社名</v>
          </cell>
          <cell r="C84" t="str">
            <v>CT休日_曜日指定</v>
          </cell>
          <cell r="D84" t="str">
            <v>varchar</v>
          </cell>
          <cell r="E84">
            <v>4</v>
          </cell>
        </row>
        <row r="85">
          <cell r="A85" t="str">
            <v>呼称_口座番号</v>
          </cell>
          <cell r="B85" t="str">
            <v>CTユーザ会社名</v>
          </cell>
          <cell r="C85" t="str">
            <v>CT休日_曜日指定</v>
          </cell>
          <cell r="D85" t="str">
            <v>varchar</v>
          </cell>
          <cell r="E85">
            <v>8</v>
          </cell>
        </row>
        <row r="86">
          <cell r="A86" t="str">
            <v>呼称_支店</v>
          </cell>
          <cell r="B86" t="str">
            <v>CTユーザ会社名</v>
          </cell>
          <cell r="C86" t="str">
            <v>CT休日区分</v>
          </cell>
          <cell r="D86" t="str">
            <v>varchar</v>
          </cell>
          <cell r="E86">
            <v>8</v>
          </cell>
        </row>
        <row r="87">
          <cell r="A87" t="str">
            <v>顧客コード体系</v>
          </cell>
          <cell r="B87" t="str">
            <v>CTユーザ会社名</v>
          </cell>
          <cell r="C87" t="str">
            <v>CT休日区分</v>
          </cell>
          <cell r="D87" t="str">
            <v>varchar</v>
          </cell>
          <cell r="E87">
            <v>2</v>
          </cell>
        </row>
        <row r="88">
          <cell r="A88" t="str">
            <v>公社債_株式</v>
          </cell>
          <cell r="B88" t="str">
            <v>CT有価証券取引税</v>
          </cell>
          <cell r="C88" t="str">
            <v>CT休日区分</v>
          </cell>
          <cell r="D88" t="str">
            <v>varchar</v>
          </cell>
          <cell r="E88">
            <v>20</v>
          </cell>
        </row>
        <row r="89">
          <cell r="A89" t="str">
            <v>口座ステイタス区分コード</v>
          </cell>
          <cell r="B89" t="str">
            <v>CT口座ステイタス</v>
          </cell>
          <cell r="C89" t="str">
            <v>○</v>
          </cell>
          <cell r="D89" t="str">
            <v>varchar</v>
          </cell>
          <cell r="E89">
            <v>2</v>
          </cell>
        </row>
        <row r="90">
          <cell r="A90" t="str">
            <v>更新年月日</v>
          </cell>
          <cell r="B90" t="str">
            <v>CTテーブル更新情報</v>
          </cell>
          <cell r="C90" t="str">
            <v>CT決済銀行</v>
          </cell>
          <cell r="D90" t="str">
            <v>datetime</v>
          </cell>
          <cell r="E90">
            <v>15</v>
          </cell>
        </row>
        <row r="91">
          <cell r="A91" t="str">
            <v>項番</v>
          </cell>
          <cell r="B91" t="str">
            <v>CT出金FD</v>
          </cell>
          <cell r="C91" t="str">
            <v>CT決済銀行</v>
          </cell>
          <cell r="D91" t="str">
            <v>varchar</v>
          </cell>
          <cell r="E91">
            <v>50</v>
          </cell>
        </row>
        <row r="92">
          <cell r="A92" t="str">
            <v>項番</v>
          </cell>
          <cell r="B92" t="str">
            <v>CT帳面文言</v>
          </cell>
          <cell r="C92" t="str">
            <v>○</v>
          </cell>
          <cell r="D92" t="str">
            <v>int</v>
          </cell>
          <cell r="E92">
            <v>4</v>
          </cell>
        </row>
        <row r="93">
          <cell r="A93" t="str">
            <v>使用システム</v>
          </cell>
          <cell r="B93" t="str">
            <v>CTユーザ会社名</v>
          </cell>
          <cell r="C93" t="str">
            <v>CT決済銀行支店</v>
          </cell>
          <cell r="D93" t="str">
            <v>varchar</v>
          </cell>
          <cell r="E93">
            <v>12</v>
          </cell>
        </row>
        <row r="94">
          <cell r="A94" t="str">
            <v>市外局番桁数</v>
          </cell>
          <cell r="B94" t="str">
            <v>CT受託銀行</v>
          </cell>
          <cell r="C94" t="str">
            <v>CT決済銀行支店</v>
          </cell>
          <cell r="D94" t="str">
            <v>int</v>
          </cell>
          <cell r="E94">
            <v>15</v>
          </cell>
        </row>
        <row r="95">
          <cell r="A95" t="str">
            <v>市外局番桁数2</v>
          </cell>
          <cell r="B95" t="str">
            <v>CT受託銀行</v>
          </cell>
          <cell r="C95" t="str">
            <v>CT決済銀行支店</v>
          </cell>
          <cell r="D95" t="str">
            <v>int</v>
          </cell>
          <cell r="E95">
            <v>50</v>
          </cell>
        </row>
        <row r="96">
          <cell r="A96" t="str">
            <v>市区町村コード</v>
          </cell>
          <cell r="B96" t="str">
            <v>CT市区町村</v>
          </cell>
          <cell r="C96" t="str">
            <v>○</v>
          </cell>
          <cell r="D96" t="str">
            <v>varchar</v>
          </cell>
          <cell r="E96">
            <v>3</v>
          </cell>
        </row>
        <row r="97">
          <cell r="A97" t="str">
            <v>市区町村コード</v>
          </cell>
          <cell r="B97" t="str">
            <v>CT支店</v>
          </cell>
          <cell r="C97" t="str">
            <v>CT肩書区分</v>
          </cell>
          <cell r="D97" t="str">
            <v>varchar</v>
          </cell>
          <cell r="E97">
            <v>3</v>
          </cell>
        </row>
        <row r="98">
          <cell r="A98" t="str">
            <v>市区町村名</v>
          </cell>
          <cell r="B98" t="str">
            <v>CT市区町村</v>
          </cell>
          <cell r="C98" t="str">
            <v>CT口座ステイタス</v>
          </cell>
          <cell r="D98" t="str">
            <v>varchar</v>
          </cell>
          <cell r="E98">
            <v>50</v>
          </cell>
        </row>
        <row r="99">
          <cell r="A99" t="str">
            <v>市区町村名</v>
          </cell>
          <cell r="B99" t="str">
            <v>CT郵便番号</v>
          </cell>
          <cell r="C99" t="str">
            <v>CT口座ステイタス</v>
          </cell>
          <cell r="D99" t="str">
            <v>varchar</v>
          </cell>
          <cell r="E99">
            <v>50</v>
          </cell>
        </row>
        <row r="100">
          <cell r="A100" t="str">
            <v>支店コード</v>
          </cell>
          <cell r="B100" t="str">
            <v>CT支店</v>
          </cell>
          <cell r="C100" t="str">
            <v>○</v>
          </cell>
          <cell r="D100" t="str">
            <v>varchar</v>
          </cell>
          <cell r="E100">
            <v>3</v>
          </cell>
        </row>
        <row r="101">
          <cell r="A101" t="str">
            <v>支店出力</v>
          </cell>
          <cell r="B101" t="str">
            <v>CT帳票名</v>
          </cell>
          <cell r="C101" t="str">
            <v>CT市区町村</v>
          </cell>
          <cell r="D101" t="str">
            <v>bit</v>
          </cell>
          <cell r="E101">
            <v>2</v>
          </cell>
        </row>
        <row r="102">
          <cell r="A102" t="str">
            <v>支店名</v>
          </cell>
          <cell r="B102" t="str">
            <v>CT支店</v>
          </cell>
          <cell r="C102" t="str">
            <v>CT市区町村</v>
          </cell>
          <cell r="D102" t="str">
            <v>varchar</v>
          </cell>
          <cell r="E102">
            <v>50</v>
          </cell>
        </row>
        <row r="103">
          <cell r="A103" t="str">
            <v>資金性格区分コード</v>
          </cell>
          <cell r="B103" t="str">
            <v>CT資金性格</v>
          </cell>
          <cell r="C103" t="str">
            <v>○</v>
          </cell>
          <cell r="D103" t="str">
            <v>varchar</v>
          </cell>
          <cell r="E103">
            <v>2</v>
          </cell>
        </row>
        <row r="104">
          <cell r="A104" t="str">
            <v>社印表示</v>
          </cell>
          <cell r="B104" t="str">
            <v>CTユーザ会社名</v>
          </cell>
          <cell r="C104" t="str">
            <v>CT支店</v>
          </cell>
          <cell r="D104" t="str">
            <v>bit</v>
          </cell>
          <cell r="E104">
            <v>20</v>
          </cell>
        </row>
        <row r="105">
          <cell r="A105" t="str">
            <v>社名表示</v>
          </cell>
          <cell r="B105" t="str">
            <v>CTユーザ会社名</v>
          </cell>
          <cell r="C105" t="str">
            <v>CT支店</v>
          </cell>
          <cell r="D105" t="str">
            <v>bit</v>
          </cell>
          <cell r="E105">
            <v>3</v>
          </cell>
        </row>
        <row r="106">
          <cell r="A106" t="str">
            <v>取扱店コード</v>
          </cell>
          <cell r="B106" t="str">
            <v>CTユーザ情報</v>
          </cell>
          <cell r="C106" t="str">
            <v>CT支店</v>
          </cell>
          <cell r="D106" t="str">
            <v>varchar</v>
          </cell>
          <cell r="E106">
            <v>3</v>
          </cell>
        </row>
        <row r="107">
          <cell r="A107" t="str">
            <v>取引動機区分コード</v>
          </cell>
          <cell r="B107" t="str">
            <v>CT取引動機</v>
          </cell>
          <cell r="C107" t="str">
            <v>CT支店</v>
          </cell>
          <cell r="D107" t="str">
            <v>varchar</v>
          </cell>
          <cell r="E107">
            <v>12</v>
          </cell>
        </row>
        <row r="108">
          <cell r="A108" t="str">
            <v>取引方式区分コード</v>
          </cell>
          <cell r="B108" t="str">
            <v>CT取引方式区分</v>
          </cell>
          <cell r="C108" t="str">
            <v>CT支店</v>
          </cell>
          <cell r="D108" t="str">
            <v>varchar</v>
          </cell>
          <cell r="E108">
            <v>32</v>
          </cell>
        </row>
        <row r="109">
          <cell r="A109" t="str">
            <v>終了年</v>
          </cell>
          <cell r="B109" t="str">
            <v>CT休日_月日指定</v>
          </cell>
          <cell r="C109" t="str">
            <v>CT支店</v>
          </cell>
          <cell r="D109" t="str">
            <v>int</v>
          </cell>
          <cell r="E109">
            <v>32</v>
          </cell>
        </row>
        <row r="110">
          <cell r="A110" t="str">
            <v>終了年</v>
          </cell>
          <cell r="B110" t="str">
            <v>CT休日_曜日指定</v>
          </cell>
          <cell r="C110" t="str">
            <v>CT支店</v>
          </cell>
          <cell r="D110" t="str">
            <v>int</v>
          </cell>
          <cell r="E110">
            <v>80</v>
          </cell>
        </row>
        <row r="111">
          <cell r="A111" t="str">
            <v>週</v>
          </cell>
          <cell r="B111" t="str">
            <v>CT休日_曜日指定</v>
          </cell>
          <cell r="C111" t="str">
            <v>CT支店</v>
          </cell>
          <cell r="D111" t="str">
            <v>varchar</v>
          </cell>
          <cell r="E111">
            <v>20</v>
          </cell>
        </row>
        <row r="112">
          <cell r="A112" t="str">
            <v>住所1</v>
          </cell>
          <cell r="B112" t="str">
            <v>CTユーザ会社名</v>
          </cell>
          <cell r="C112" t="str">
            <v>CT支店</v>
          </cell>
          <cell r="D112" t="str">
            <v>varchar</v>
          </cell>
          <cell r="E112">
            <v>12</v>
          </cell>
        </row>
        <row r="113">
          <cell r="A113" t="str">
            <v>住所1</v>
          </cell>
          <cell r="B113" t="str">
            <v>CT支店</v>
          </cell>
          <cell r="C113" t="str">
            <v>CT支店</v>
          </cell>
          <cell r="D113" t="str">
            <v>varchar</v>
          </cell>
          <cell r="E113">
            <v>12</v>
          </cell>
        </row>
        <row r="114">
          <cell r="A114" t="str">
            <v>住所1</v>
          </cell>
          <cell r="B114" t="str">
            <v>CT住所</v>
          </cell>
          <cell r="C114" t="str">
            <v>CT支店</v>
          </cell>
          <cell r="D114" t="str">
            <v>varchar</v>
          </cell>
          <cell r="E114">
            <v>12</v>
          </cell>
        </row>
        <row r="115">
          <cell r="A115" t="str">
            <v>住所2</v>
          </cell>
          <cell r="B115" t="str">
            <v>CTユーザ会社名</v>
          </cell>
          <cell r="C115" t="str">
            <v>CT資金性格</v>
          </cell>
          <cell r="D115" t="str">
            <v>varchar</v>
          </cell>
          <cell r="E115">
            <v>32</v>
          </cell>
        </row>
        <row r="116">
          <cell r="A116" t="str">
            <v>住所2</v>
          </cell>
          <cell r="B116" t="str">
            <v>CT支店</v>
          </cell>
          <cell r="C116" t="str">
            <v>CT資金性格</v>
          </cell>
          <cell r="D116" t="str">
            <v>varchar</v>
          </cell>
          <cell r="E116">
            <v>32</v>
          </cell>
        </row>
        <row r="117">
          <cell r="A117" t="str">
            <v>住所2</v>
          </cell>
          <cell r="B117" t="str">
            <v>CT住所</v>
          </cell>
          <cell r="C117" t="str">
            <v>CT取引動機</v>
          </cell>
          <cell r="D117" t="str">
            <v>varchar</v>
          </cell>
          <cell r="E117">
            <v>32</v>
          </cell>
        </row>
        <row r="118">
          <cell r="A118" t="str">
            <v>住所3</v>
          </cell>
          <cell r="B118" t="str">
            <v>CTユーザ会社名</v>
          </cell>
          <cell r="C118" t="str">
            <v>CT取引動機</v>
          </cell>
          <cell r="D118" t="str">
            <v>varchar</v>
          </cell>
          <cell r="E118">
            <v>32</v>
          </cell>
        </row>
        <row r="119">
          <cell r="A119" t="str">
            <v>住所3</v>
          </cell>
          <cell r="B119" t="str">
            <v>CT支店</v>
          </cell>
          <cell r="C119" t="str">
            <v>CT取引方式区分</v>
          </cell>
          <cell r="D119" t="str">
            <v>varchar</v>
          </cell>
          <cell r="E119">
            <v>32</v>
          </cell>
        </row>
        <row r="120">
          <cell r="A120" t="str">
            <v>住所3</v>
          </cell>
          <cell r="B120" t="str">
            <v>CT住所</v>
          </cell>
          <cell r="C120" t="str">
            <v>CT取引方式区分</v>
          </cell>
          <cell r="D120" t="str">
            <v>varchar</v>
          </cell>
          <cell r="E120">
            <v>32</v>
          </cell>
        </row>
        <row r="121">
          <cell r="A121" t="str">
            <v>住所4</v>
          </cell>
          <cell r="B121" t="str">
            <v>CTユーザ会社名</v>
          </cell>
          <cell r="C121" t="str">
            <v>CT受託銀行</v>
          </cell>
          <cell r="D121" t="str">
            <v>varchar</v>
          </cell>
          <cell r="E121">
            <v>32</v>
          </cell>
        </row>
        <row r="122">
          <cell r="A122" t="str">
            <v>住所4</v>
          </cell>
          <cell r="B122" t="str">
            <v>CT支店</v>
          </cell>
          <cell r="C122" t="str">
            <v>CT受託銀行</v>
          </cell>
          <cell r="D122" t="str">
            <v>varchar</v>
          </cell>
          <cell r="E122">
            <v>80</v>
          </cell>
        </row>
        <row r="123">
          <cell r="A123" t="str">
            <v>住所4</v>
          </cell>
          <cell r="B123" t="str">
            <v>CT住所</v>
          </cell>
          <cell r="C123" t="str">
            <v>CT受託銀行</v>
          </cell>
          <cell r="D123" t="str">
            <v>varchar</v>
          </cell>
          <cell r="E123">
            <v>80</v>
          </cell>
        </row>
        <row r="124">
          <cell r="A124" t="str">
            <v>住所コード</v>
          </cell>
          <cell r="B124" t="str">
            <v>CT住所</v>
          </cell>
          <cell r="C124" t="str">
            <v>CT受託銀行</v>
          </cell>
          <cell r="D124" t="str">
            <v>varchar</v>
          </cell>
          <cell r="E124">
            <v>20</v>
          </cell>
        </row>
        <row r="125">
          <cell r="A125" t="str">
            <v>住所コード</v>
          </cell>
          <cell r="B125" t="str">
            <v>CT支店</v>
          </cell>
          <cell r="C125" t="str">
            <v>CT受託銀行</v>
          </cell>
          <cell r="D125" t="str">
            <v>varchar</v>
          </cell>
          <cell r="E125">
            <v>20</v>
          </cell>
        </row>
        <row r="126">
          <cell r="A126" t="str">
            <v>出力フラグ</v>
          </cell>
          <cell r="B126" t="str">
            <v>CT出金FD</v>
          </cell>
          <cell r="C126" t="str">
            <v>CT受託銀行</v>
          </cell>
          <cell r="D126" t="str">
            <v>bit</v>
          </cell>
          <cell r="E126">
            <v>30</v>
          </cell>
        </row>
        <row r="127">
          <cell r="A127" t="str">
            <v>出力年月日</v>
          </cell>
          <cell r="B127" t="str">
            <v>CT出金FD</v>
          </cell>
          <cell r="C127" t="str">
            <v>CT受託銀行</v>
          </cell>
          <cell r="D127" t="str">
            <v>datetime</v>
          </cell>
        </row>
        <row r="128">
          <cell r="A128" t="str">
            <v>処理年月日</v>
          </cell>
          <cell r="B128" t="str">
            <v>CTシステムステイタス</v>
          </cell>
          <cell r="C128" t="str">
            <v>CT受託銀行</v>
          </cell>
          <cell r="D128" t="str">
            <v>int</v>
          </cell>
        </row>
        <row r="129">
          <cell r="A129" t="str">
            <v>所属</v>
          </cell>
          <cell r="B129" t="str">
            <v>CTユーザ情報</v>
          </cell>
          <cell r="C129" t="str">
            <v>CT受託銀行</v>
          </cell>
          <cell r="D129" t="str">
            <v>varchar</v>
          </cell>
          <cell r="E129">
            <v>50</v>
          </cell>
        </row>
        <row r="130">
          <cell r="A130" t="str">
            <v>所得税率</v>
          </cell>
          <cell r="B130" t="str">
            <v>CT税区分</v>
          </cell>
          <cell r="C130" t="str">
            <v>CT受託銀行</v>
          </cell>
          <cell r="D130" t="str">
            <v>money</v>
          </cell>
          <cell r="E130">
            <v>2</v>
          </cell>
        </row>
        <row r="131">
          <cell r="A131" t="str">
            <v>消費税率</v>
          </cell>
          <cell r="B131" t="str">
            <v>CT消費税率</v>
          </cell>
          <cell r="C131" t="str">
            <v>CT受託銀行</v>
          </cell>
          <cell r="D131" t="str">
            <v>money</v>
          </cell>
          <cell r="E131">
            <v>4</v>
          </cell>
        </row>
        <row r="132">
          <cell r="A132" t="str">
            <v>職業区分コード</v>
          </cell>
          <cell r="B132" t="str">
            <v>CT職業区分</v>
          </cell>
          <cell r="C132" t="str">
            <v>CT受託銀行</v>
          </cell>
          <cell r="D132" t="str">
            <v>varchar</v>
          </cell>
          <cell r="E132">
            <v>10</v>
          </cell>
        </row>
        <row r="133">
          <cell r="A133" t="str">
            <v>税区分コード</v>
          </cell>
          <cell r="B133" t="str">
            <v>CT税区分</v>
          </cell>
          <cell r="C133" t="str">
            <v>CT受託銀行</v>
          </cell>
          <cell r="D133" t="str">
            <v>varchar</v>
          </cell>
          <cell r="E133">
            <v>3</v>
          </cell>
        </row>
        <row r="134">
          <cell r="A134" t="str">
            <v>総限度額</v>
          </cell>
          <cell r="B134" t="str">
            <v>CTユーザ会社名</v>
          </cell>
          <cell r="C134" t="str">
            <v>CT受託銀行</v>
          </cell>
          <cell r="D134" t="str">
            <v>money</v>
          </cell>
        </row>
        <row r="135">
          <cell r="A135" t="str">
            <v>代行証券会社名</v>
          </cell>
          <cell r="B135" t="str">
            <v>CT代行証券会社</v>
          </cell>
          <cell r="C135" t="str">
            <v>CT受託銀行</v>
          </cell>
          <cell r="D135" t="str">
            <v>varchar</v>
          </cell>
          <cell r="E135">
            <v>50</v>
          </cell>
        </row>
        <row r="136">
          <cell r="A136" t="str">
            <v>地方税率</v>
          </cell>
          <cell r="B136" t="str">
            <v>CT税区分</v>
          </cell>
          <cell r="C136" t="str">
            <v>CT受託銀行</v>
          </cell>
          <cell r="D136" t="str">
            <v>money</v>
          </cell>
          <cell r="E136">
            <v>20</v>
          </cell>
        </row>
        <row r="137">
          <cell r="A137" t="str">
            <v>抽出条件</v>
          </cell>
          <cell r="B137" t="str">
            <v>CT帳票名</v>
          </cell>
          <cell r="C137" t="str">
            <v>CT受託銀行</v>
          </cell>
          <cell r="D137" t="str">
            <v>varchar</v>
          </cell>
          <cell r="E137">
            <v>255</v>
          </cell>
        </row>
        <row r="138">
          <cell r="A138" t="str">
            <v>帳票キー</v>
          </cell>
          <cell r="B138" t="str">
            <v>CT帳面文言</v>
          </cell>
          <cell r="C138" t="str">
            <v>CT受託銀行</v>
          </cell>
          <cell r="D138" t="str">
            <v>varchar</v>
          </cell>
          <cell r="E138">
            <v>2</v>
          </cell>
        </row>
        <row r="139">
          <cell r="A139" t="str">
            <v>帳票管理番号</v>
          </cell>
          <cell r="B139" t="str">
            <v>CT帳票名</v>
          </cell>
          <cell r="C139" t="str">
            <v>CT受託銀行</v>
          </cell>
          <cell r="D139" t="str">
            <v>varchar</v>
          </cell>
          <cell r="E139">
            <v>20</v>
          </cell>
        </row>
        <row r="140">
          <cell r="A140" t="str">
            <v>帳票区分</v>
          </cell>
          <cell r="B140" t="str">
            <v>CT帳票名</v>
          </cell>
          <cell r="C140" t="str">
            <v>CT受託銀行</v>
          </cell>
          <cell r="D140" t="str">
            <v>int</v>
          </cell>
          <cell r="E140">
            <v>10</v>
          </cell>
        </row>
        <row r="141">
          <cell r="A141" t="str">
            <v>帳票項番</v>
          </cell>
          <cell r="B141" t="str">
            <v>CT帳票名</v>
          </cell>
          <cell r="C141" t="str">
            <v>CT受託銀行</v>
          </cell>
          <cell r="D141" t="str">
            <v>varchar</v>
          </cell>
          <cell r="E141">
            <v>255</v>
          </cell>
        </row>
        <row r="142">
          <cell r="A142" t="str">
            <v>帳票名</v>
          </cell>
          <cell r="B142" t="str">
            <v>CT帳面文言</v>
          </cell>
          <cell r="C142" t="str">
            <v>CT受託銀行</v>
          </cell>
          <cell r="D142" t="str">
            <v>varchar</v>
          </cell>
          <cell r="E142">
            <v>50</v>
          </cell>
        </row>
        <row r="143">
          <cell r="A143" t="str">
            <v>帳票名</v>
          </cell>
          <cell r="B143" t="str">
            <v>CT帳票名</v>
          </cell>
          <cell r="C143" t="str">
            <v>CT受託銀行</v>
          </cell>
          <cell r="D143" t="str">
            <v>varchar</v>
          </cell>
          <cell r="E143">
            <v>50</v>
          </cell>
        </row>
        <row r="144">
          <cell r="A144" t="str">
            <v>帳面文言</v>
          </cell>
          <cell r="B144" t="str">
            <v>CT科目</v>
          </cell>
          <cell r="C144" t="str">
            <v>CT住所</v>
          </cell>
          <cell r="D144" t="str">
            <v>varchar</v>
          </cell>
          <cell r="E144">
            <v>4</v>
          </cell>
        </row>
        <row r="145">
          <cell r="A145" t="str">
            <v>町域名</v>
          </cell>
          <cell r="B145" t="str">
            <v>CT郵便番号</v>
          </cell>
          <cell r="C145" t="str">
            <v>CT住所</v>
          </cell>
          <cell r="D145" t="str">
            <v>varchar</v>
          </cell>
          <cell r="E145">
            <v>128</v>
          </cell>
        </row>
        <row r="146">
          <cell r="A146" t="str">
            <v>定残出力間隔</v>
          </cell>
          <cell r="B146" t="str">
            <v>CTユーザ会社名</v>
          </cell>
          <cell r="C146" t="str">
            <v>CT住所</v>
          </cell>
          <cell r="D146" t="str">
            <v>int</v>
          </cell>
          <cell r="E146">
            <v>32</v>
          </cell>
        </row>
        <row r="147">
          <cell r="A147" t="str">
            <v>締ステイタス</v>
          </cell>
          <cell r="B147" t="str">
            <v>CTシステムステイタス</v>
          </cell>
          <cell r="C147" t="str">
            <v>CT住所</v>
          </cell>
          <cell r="D147" t="str">
            <v>bit</v>
          </cell>
          <cell r="E147">
            <v>32</v>
          </cell>
        </row>
        <row r="148">
          <cell r="A148" t="str">
            <v>締実行中フラグ</v>
          </cell>
          <cell r="B148" t="str">
            <v>CTシステムステイタス</v>
          </cell>
          <cell r="C148" t="str">
            <v>CT住所</v>
          </cell>
          <cell r="D148" t="str">
            <v>bit</v>
          </cell>
          <cell r="E148">
            <v>80</v>
          </cell>
        </row>
        <row r="149">
          <cell r="A149" t="str">
            <v>摘要</v>
          </cell>
          <cell r="B149" t="str">
            <v>CTMMF分配金計算</v>
          </cell>
          <cell r="C149" t="str">
            <v>CT出金FD</v>
          </cell>
          <cell r="D149" t="str">
            <v>varchar</v>
          </cell>
          <cell r="E149">
            <v>20</v>
          </cell>
        </row>
        <row r="150">
          <cell r="A150" t="str">
            <v>摘要</v>
          </cell>
          <cell r="B150" t="str">
            <v>CT買戻し対象</v>
          </cell>
          <cell r="C150" t="str">
            <v>CT出金FD</v>
          </cell>
          <cell r="D150" t="str">
            <v>varchar</v>
          </cell>
          <cell r="E150">
            <v>20</v>
          </cell>
        </row>
        <row r="151">
          <cell r="A151" t="str">
            <v>摘要</v>
          </cell>
          <cell r="B151" t="str">
            <v>CT為替レート登録区分</v>
          </cell>
          <cell r="C151" t="str">
            <v>CT出金FD</v>
          </cell>
          <cell r="D151" t="str">
            <v>varchar</v>
          </cell>
          <cell r="E151">
            <v>20</v>
          </cell>
        </row>
        <row r="152">
          <cell r="A152" t="str">
            <v>摘要</v>
          </cell>
          <cell r="B152" t="str">
            <v>CT決済区分</v>
          </cell>
          <cell r="C152" t="str">
            <v>CT出金FD</v>
          </cell>
          <cell r="D152" t="str">
            <v>varchar</v>
          </cell>
          <cell r="E152">
            <v>20</v>
          </cell>
        </row>
        <row r="153">
          <cell r="A153" t="str">
            <v>摘要</v>
          </cell>
          <cell r="B153" t="str">
            <v>CTシステムコード</v>
          </cell>
          <cell r="C153" t="str">
            <v>CT出金FD</v>
          </cell>
          <cell r="D153" t="str">
            <v>varchar</v>
          </cell>
          <cell r="E153">
            <v>40</v>
          </cell>
        </row>
        <row r="154">
          <cell r="A154" t="str">
            <v>摘要</v>
          </cell>
          <cell r="B154" t="str">
            <v>CTリスク分類</v>
          </cell>
          <cell r="C154" t="str">
            <v>CT消費税率</v>
          </cell>
          <cell r="D154" t="str">
            <v>varchar</v>
          </cell>
          <cell r="E154">
            <v>50</v>
          </cell>
        </row>
        <row r="155">
          <cell r="A155" t="str">
            <v>摘要</v>
          </cell>
          <cell r="B155" t="str">
            <v>CT案内指定区分</v>
          </cell>
          <cell r="C155" t="str">
            <v>CT消費税率</v>
          </cell>
          <cell r="D155" t="str">
            <v>varchar</v>
          </cell>
          <cell r="E155">
            <v>50</v>
          </cell>
        </row>
        <row r="156">
          <cell r="A156" t="str">
            <v>摘要</v>
          </cell>
          <cell r="B156" t="str">
            <v>CT移管</v>
          </cell>
          <cell r="C156" t="str">
            <v>CT職業区分</v>
          </cell>
          <cell r="D156" t="str">
            <v>varchar</v>
          </cell>
          <cell r="E156">
            <v>10</v>
          </cell>
        </row>
        <row r="157">
          <cell r="A157" t="str">
            <v>摘要</v>
          </cell>
          <cell r="B157" t="str">
            <v>CT科目</v>
          </cell>
          <cell r="C157" t="str">
            <v>CT職業区分</v>
          </cell>
          <cell r="D157" t="str">
            <v>varchar</v>
          </cell>
          <cell r="E157">
            <v>10</v>
          </cell>
        </row>
        <row r="158">
          <cell r="A158" t="str">
            <v>摘要</v>
          </cell>
          <cell r="B158" t="str">
            <v>CT休日_月日指定</v>
          </cell>
          <cell r="C158" t="str">
            <v>CT税区分</v>
          </cell>
          <cell r="D158" t="str">
            <v>varchar</v>
          </cell>
          <cell r="E158">
            <v>20</v>
          </cell>
        </row>
        <row r="159">
          <cell r="A159" t="str">
            <v>摘要</v>
          </cell>
          <cell r="B159" t="str">
            <v>CT休日_春分秋分</v>
          </cell>
          <cell r="C159" t="str">
            <v>CT税区分</v>
          </cell>
          <cell r="D159" t="str">
            <v>varchar</v>
          </cell>
          <cell r="E159">
            <v>20</v>
          </cell>
        </row>
        <row r="160">
          <cell r="A160" t="str">
            <v>摘要</v>
          </cell>
          <cell r="B160" t="str">
            <v>CT休日_曜日指定</v>
          </cell>
          <cell r="C160" t="str">
            <v>CT税区分</v>
          </cell>
          <cell r="D160" t="str">
            <v>varchar</v>
          </cell>
          <cell r="E160">
            <v>20</v>
          </cell>
        </row>
        <row r="161">
          <cell r="A161" t="str">
            <v>摘要</v>
          </cell>
          <cell r="B161" t="str">
            <v>CT休日区分</v>
          </cell>
          <cell r="C161" t="str">
            <v>CT税区分</v>
          </cell>
          <cell r="D161" t="str">
            <v>varchar</v>
          </cell>
          <cell r="E161">
            <v>20</v>
          </cell>
        </row>
        <row r="162">
          <cell r="A162" t="str">
            <v>摘要</v>
          </cell>
          <cell r="B162" t="str">
            <v>CT肩書区分</v>
          </cell>
          <cell r="C162" t="str">
            <v>CT税区分</v>
          </cell>
          <cell r="D162" t="str">
            <v>varchar</v>
          </cell>
          <cell r="E162">
            <v>50</v>
          </cell>
        </row>
        <row r="163">
          <cell r="A163" t="str">
            <v>摘要</v>
          </cell>
          <cell r="B163" t="str">
            <v>CT口座ステイタス</v>
          </cell>
          <cell r="C163" t="str">
            <v>CT帳票名</v>
          </cell>
          <cell r="D163" t="str">
            <v>varchar</v>
          </cell>
          <cell r="E163">
            <v>20</v>
          </cell>
        </row>
        <row r="164">
          <cell r="A164" t="str">
            <v>摘要</v>
          </cell>
          <cell r="B164" t="str">
            <v>CT資金性格</v>
          </cell>
          <cell r="C164" t="str">
            <v>CT帳票名</v>
          </cell>
          <cell r="D164" t="str">
            <v>varchar</v>
          </cell>
          <cell r="E164">
            <v>20</v>
          </cell>
        </row>
        <row r="165">
          <cell r="A165" t="str">
            <v>摘要</v>
          </cell>
          <cell r="B165" t="str">
            <v>CT取引動機</v>
          </cell>
          <cell r="C165" t="str">
            <v>CT帳票名</v>
          </cell>
          <cell r="D165" t="str">
            <v>varchar</v>
          </cell>
          <cell r="E165">
            <v>20</v>
          </cell>
        </row>
        <row r="166">
          <cell r="A166" t="str">
            <v>摘要</v>
          </cell>
          <cell r="B166" t="str">
            <v>CT取引方式区分</v>
          </cell>
          <cell r="C166" t="str">
            <v>CT帳票名</v>
          </cell>
          <cell r="D166" t="str">
            <v>varchar</v>
          </cell>
          <cell r="E166">
            <v>50</v>
          </cell>
        </row>
        <row r="167">
          <cell r="A167" t="str">
            <v>摘要</v>
          </cell>
          <cell r="B167" t="str">
            <v>CT職業区分</v>
          </cell>
          <cell r="C167" t="str">
            <v>CT帳票名</v>
          </cell>
          <cell r="D167" t="str">
            <v>varchar</v>
          </cell>
          <cell r="E167">
            <v>50</v>
          </cell>
        </row>
        <row r="168">
          <cell r="A168" t="str">
            <v>摘要</v>
          </cell>
          <cell r="B168" t="str">
            <v>CT税区分</v>
          </cell>
          <cell r="C168" t="str">
            <v>CT帳票名</v>
          </cell>
          <cell r="D168" t="str">
            <v>varchar</v>
          </cell>
          <cell r="E168">
            <v>20</v>
          </cell>
        </row>
        <row r="169">
          <cell r="A169" t="str">
            <v>摘要</v>
          </cell>
          <cell r="B169" t="str">
            <v>CT入出金経路</v>
          </cell>
          <cell r="C169" t="str">
            <v>CT帳票名</v>
          </cell>
          <cell r="D169" t="str">
            <v>varchar</v>
          </cell>
          <cell r="E169">
            <v>50</v>
          </cell>
        </row>
        <row r="170">
          <cell r="A170" t="str">
            <v>摘要</v>
          </cell>
          <cell r="B170" t="str">
            <v>CT法人区分</v>
          </cell>
          <cell r="C170" t="str">
            <v>CT帳票名</v>
          </cell>
          <cell r="D170" t="str">
            <v>varchar</v>
          </cell>
          <cell r="E170">
            <v>50</v>
          </cell>
        </row>
        <row r="171">
          <cell r="A171" t="str">
            <v>摘要</v>
          </cell>
          <cell r="B171" t="str">
            <v>CT法人区分_分類</v>
          </cell>
          <cell r="C171" t="str">
            <v>CT帳票名</v>
          </cell>
          <cell r="D171" t="str">
            <v>varchar</v>
          </cell>
          <cell r="E171">
            <v>50</v>
          </cell>
        </row>
        <row r="172">
          <cell r="A172" t="str">
            <v>摘要</v>
          </cell>
          <cell r="B172" t="str">
            <v>CT本人確認書類</v>
          </cell>
          <cell r="C172" t="str">
            <v>CT帳票名</v>
          </cell>
          <cell r="D172" t="str">
            <v>varchar</v>
          </cell>
          <cell r="E172">
            <v>50</v>
          </cell>
        </row>
        <row r="173">
          <cell r="A173" t="str">
            <v>摘要</v>
          </cell>
          <cell r="B173" t="str">
            <v>CT名義人区分</v>
          </cell>
          <cell r="C173" t="str">
            <v>CT帳票名</v>
          </cell>
          <cell r="D173" t="str">
            <v>varchar</v>
          </cell>
          <cell r="E173">
            <v>20</v>
          </cell>
        </row>
        <row r="174">
          <cell r="A174" t="str">
            <v>摘要</v>
          </cell>
          <cell r="B174" t="str">
            <v>CT約定方法</v>
          </cell>
          <cell r="C174" t="str">
            <v>CT帳票名</v>
          </cell>
          <cell r="D174" t="str">
            <v>varchar</v>
          </cell>
          <cell r="E174">
            <v>12</v>
          </cell>
        </row>
        <row r="175">
          <cell r="A175" t="str">
            <v>摘要</v>
          </cell>
          <cell r="B175" t="str">
            <v>CT預り区分</v>
          </cell>
          <cell r="C175" t="str">
            <v>CT帳面文言</v>
          </cell>
          <cell r="D175" t="str">
            <v>varchar</v>
          </cell>
          <cell r="E175">
            <v>20</v>
          </cell>
        </row>
        <row r="176">
          <cell r="A176" t="str">
            <v>摘要</v>
          </cell>
          <cell r="B176" t="str">
            <v>CT預り指定</v>
          </cell>
          <cell r="C176" t="str">
            <v>CT帳面文言</v>
          </cell>
          <cell r="D176" t="str">
            <v>varchar</v>
          </cell>
          <cell r="E176">
            <v>20</v>
          </cell>
        </row>
        <row r="177">
          <cell r="A177" t="str">
            <v>摘要2 (20)</v>
          </cell>
          <cell r="B177" t="str">
            <v>CT休日区分</v>
          </cell>
          <cell r="C177" t="str">
            <v>CT帳面文言</v>
          </cell>
          <cell r="D177" t="str">
            <v>varchar</v>
          </cell>
          <cell r="E177">
            <v>20</v>
          </cell>
        </row>
        <row r="178">
          <cell r="A178" t="str">
            <v>適用年月日</v>
          </cell>
          <cell r="B178" t="str">
            <v>CT消費税率</v>
          </cell>
          <cell r="C178" t="str">
            <v>CT帳面文言</v>
          </cell>
          <cell r="D178" t="str">
            <v>varchar</v>
          </cell>
          <cell r="E178">
            <v>50</v>
          </cell>
        </row>
        <row r="179">
          <cell r="A179" t="str">
            <v>適用年月日</v>
          </cell>
          <cell r="B179" t="str">
            <v>CT税区分</v>
          </cell>
          <cell r="C179" t="str">
            <v>CT帳面文言</v>
          </cell>
          <cell r="D179" t="str">
            <v>varchar</v>
          </cell>
          <cell r="E179">
            <v>255</v>
          </cell>
        </row>
        <row r="180">
          <cell r="A180" t="str">
            <v>適用年月日</v>
          </cell>
          <cell r="B180" t="str">
            <v>CT有価証券取引税</v>
          </cell>
          <cell r="C180" t="str">
            <v>○</v>
          </cell>
          <cell r="D180" t="str">
            <v>datetime</v>
          </cell>
          <cell r="E180">
            <v>2</v>
          </cell>
        </row>
        <row r="181">
          <cell r="A181" t="str">
            <v>電話番号</v>
          </cell>
          <cell r="B181" t="str">
            <v>CTユーザ会社名</v>
          </cell>
          <cell r="C181" t="str">
            <v>CT都道府県</v>
          </cell>
          <cell r="D181" t="str">
            <v>varchar</v>
          </cell>
          <cell r="E181">
            <v>20</v>
          </cell>
        </row>
        <row r="182">
          <cell r="A182" t="str">
            <v>電話番号</v>
          </cell>
          <cell r="B182" t="str">
            <v>CT支店</v>
          </cell>
          <cell r="C182" t="str">
            <v>CT投信会社</v>
          </cell>
          <cell r="D182" t="str">
            <v>varchar</v>
          </cell>
          <cell r="E182">
            <v>20</v>
          </cell>
        </row>
        <row r="183">
          <cell r="A183" t="str">
            <v>電話番号</v>
          </cell>
          <cell r="B183" t="str">
            <v>CT受託銀行</v>
          </cell>
          <cell r="C183" t="str">
            <v>CT投信会社</v>
          </cell>
          <cell r="D183" t="str">
            <v>varchar</v>
          </cell>
          <cell r="E183">
            <v>20</v>
          </cell>
        </row>
        <row r="184">
          <cell r="A184" t="str">
            <v>電話番号</v>
          </cell>
          <cell r="B184" t="str">
            <v>CT投信会社</v>
          </cell>
          <cell r="C184" t="str">
            <v>CT投信会社</v>
          </cell>
          <cell r="D184" t="str">
            <v>varchar</v>
          </cell>
          <cell r="E184">
            <v>20</v>
          </cell>
        </row>
        <row r="185">
          <cell r="A185" t="str">
            <v>電話番号2</v>
          </cell>
          <cell r="B185" t="str">
            <v>CT受託銀行</v>
          </cell>
          <cell r="C185" t="str">
            <v>CT投信会社</v>
          </cell>
          <cell r="D185" t="str">
            <v>varchar</v>
          </cell>
          <cell r="E185">
            <v>20</v>
          </cell>
        </row>
        <row r="186">
          <cell r="A186" t="str">
            <v>都道府県コード</v>
          </cell>
          <cell r="B186" t="str">
            <v>CT市区町村</v>
          </cell>
          <cell r="C186" t="str">
            <v>CT投信会社</v>
          </cell>
          <cell r="D186" t="str">
            <v>varchar</v>
          </cell>
          <cell r="E186">
            <v>2</v>
          </cell>
        </row>
        <row r="187">
          <cell r="A187" t="str">
            <v>都道府県コード</v>
          </cell>
          <cell r="B187" t="str">
            <v>CT都道府県</v>
          </cell>
          <cell r="C187" t="str">
            <v>CT投信会社</v>
          </cell>
          <cell r="D187" t="str">
            <v>varchar</v>
          </cell>
          <cell r="E187">
            <v>4</v>
          </cell>
        </row>
        <row r="188">
          <cell r="A188" t="str">
            <v>都道府県コード</v>
          </cell>
          <cell r="B188" t="str">
            <v>CT支店</v>
          </cell>
          <cell r="C188" t="str">
            <v>CT投信会社</v>
          </cell>
          <cell r="D188" t="str">
            <v>varchar</v>
          </cell>
          <cell r="E188">
            <v>2</v>
          </cell>
        </row>
        <row r="189">
          <cell r="A189" t="str">
            <v>都道府県名</v>
          </cell>
          <cell r="B189" t="str">
            <v>CT都道府県</v>
          </cell>
          <cell r="C189" t="str">
            <v>CT投信会社</v>
          </cell>
          <cell r="D189" t="str">
            <v>varchar</v>
          </cell>
          <cell r="E189">
            <v>12</v>
          </cell>
        </row>
        <row r="190">
          <cell r="A190" t="str">
            <v>都道府県名</v>
          </cell>
          <cell r="B190" t="str">
            <v>CT郵便番号</v>
          </cell>
          <cell r="C190" t="str">
            <v>CT投信会社</v>
          </cell>
          <cell r="D190" t="str">
            <v>varchar</v>
          </cell>
          <cell r="E190">
            <v>12</v>
          </cell>
        </row>
        <row r="191">
          <cell r="A191" t="str">
            <v>投信会社コード</v>
          </cell>
          <cell r="B191" t="str">
            <v>CT投信会社</v>
          </cell>
          <cell r="C191" t="str">
            <v>CT投信会社</v>
          </cell>
          <cell r="D191" t="str">
            <v>varchar</v>
          </cell>
          <cell r="E191">
            <v>50</v>
          </cell>
        </row>
        <row r="192">
          <cell r="A192" t="str">
            <v>投信会社名</v>
          </cell>
          <cell r="B192" t="str">
            <v>CT投信会社</v>
          </cell>
          <cell r="C192" t="str">
            <v>CT投信会社</v>
          </cell>
          <cell r="D192" t="str">
            <v>varchar</v>
          </cell>
          <cell r="E192">
            <v>50</v>
          </cell>
        </row>
        <row r="193">
          <cell r="A193" t="str">
            <v>日</v>
          </cell>
          <cell r="B193" t="str">
            <v>CT休日_月日指定</v>
          </cell>
          <cell r="C193" t="str">
            <v>CT投信会社</v>
          </cell>
          <cell r="D193" t="str">
            <v>varchar</v>
          </cell>
          <cell r="E193">
            <v>255</v>
          </cell>
        </row>
        <row r="194">
          <cell r="A194" t="str">
            <v>入出金経路コード</v>
          </cell>
          <cell r="B194" t="str">
            <v>CT入出金経路</v>
          </cell>
          <cell r="C194" t="str">
            <v>CT投信会社</v>
          </cell>
          <cell r="D194" t="str">
            <v>varchar</v>
          </cell>
          <cell r="E194">
            <v>50</v>
          </cell>
        </row>
        <row r="195">
          <cell r="A195" t="str">
            <v>入出金経路コード</v>
          </cell>
          <cell r="B195" t="str">
            <v>CT受託銀行</v>
          </cell>
          <cell r="C195" t="str">
            <v>CT入出金経路</v>
          </cell>
          <cell r="D195" t="str">
            <v>varchar</v>
          </cell>
          <cell r="E195">
            <v>2</v>
          </cell>
        </row>
        <row r="196">
          <cell r="A196" t="str">
            <v>入出金経路コード</v>
          </cell>
          <cell r="B196" t="str">
            <v>CT投信会社</v>
          </cell>
          <cell r="C196" t="str">
            <v>CT入出金経路</v>
          </cell>
          <cell r="D196" t="str">
            <v>varchar</v>
          </cell>
          <cell r="E196">
            <v>2</v>
          </cell>
        </row>
        <row r="197">
          <cell r="A197" t="str">
            <v>認証印字出力区分</v>
          </cell>
          <cell r="B197" t="str">
            <v>CTユーザ会社名</v>
          </cell>
          <cell r="C197" t="str">
            <v>CT保有月数</v>
          </cell>
          <cell r="D197" t="str">
            <v>bit</v>
          </cell>
          <cell r="E197">
            <v>50</v>
          </cell>
        </row>
        <row r="198">
          <cell r="A198" t="str">
            <v>年月日</v>
          </cell>
          <cell r="B198" t="str">
            <v>CT休日_春分秋分</v>
          </cell>
          <cell r="C198" t="str">
            <v>CT保有月数</v>
          </cell>
          <cell r="D198" t="str">
            <v>int</v>
          </cell>
        </row>
        <row r="199">
          <cell r="A199" t="str">
            <v>番号桁数</v>
          </cell>
          <cell r="B199" t="str">
            <v>CT受託銀行</v>
          </cell>
          <cell r="C199" t="str">
            <v>CT法人区分</v>
          </cell>
          <cell r="D199" t="str">
            <v>int</v>
          </cell>
          <cell r="E199">
            <v>2</v>
          </cell>
        </row>
        <row r="200">
          <cell r="A200" t="str">
            <v>番号桁数2</v>
          </cell>
          <cell r="B200" t="str">
            <v>CT受託銀行</v>
          </cell>
          <cell r="C200" t="str">
            <v>CT法人区分</v>
          </cell>
          <cell r="D200" t="str">
            <v>int</v>
          </cell>
          <cell r="E200">
            <v>50</v>
          </cell>
        </row>
        <row r="201">
          <cell r="A201" t="str">
            <v>備考</v>
          </cell>
          <cell r="B201" t="str">
            <v>CT受託銀行</v>
          </cell>
          <cell r="C201" t="str">
            <v>CT法人区分</v>
          </cell>
          <cell r="D201" t="str">
            <v>varchar</v>
          </cell>
          <cell r="E201">
            <v>255</v>
          </cell>
        </row>
        <row r="202">
          <cell r="A202" t="str">
            <v>備考</v>
          </cell>
          <cell r="B202" t="str">
            <v>CT投信会社</v>
          </cell>
          <cell r="C202" t="str">
            <v>CT法人区分_分類</v>
          </cell>
          <cell r="D202" t="str">
            <v>varchar</v>
          </cell>
          <cell r="E202">
            <v>255</v>
          </cell>
        </row>
        <row r="203">
          <cell r="A203" t="str">
            <v>表示位置</v>
          </cell>
          <cell r="B203" t="str">
            <v>CT帳面文言</v>
          </cell>
          <cell r="C203" t="str">
            <v>CT法人区分_分類</v>
          </cell>
          <cell r="D203" t="str">
            <v>varchar</v>
          </cell>
          <cell r="E203">
            <v>50</v>
          </cell>
        </row>
        <row r="204">
          <cell r="A204" t="str">
            <v>分類</v>
          </cell>
          <cell r="B204" t="str">
            <v>CT法人区分_分類</v>
          </cell>
          <cell r="C204" t="str">
            <v>○</v>
          </cell>
          <cell r="D204" t="str">
            <v>varchar</v>
          </cell>
          <cell r="E204">
            <v>2</v>
          </cell>
        </row>
        <row r="205">
          <cell r="A205" t="str">
            <v>分類</v>
          </cell>
          <cell r="B205" t="str">
            <v>CT法人区分</v>
          </cell>
          <cell r="C205" t="str">
            <v>CT本人確認書類</v>
          </cell>
          <cell r="D205" t="str">
            <v>varchar</v>
          </cell>
          <cell r="E205">
            <v>2</v>
          </cell>
        </row>
        <row r="206">
          <cell r="A206" t="str">
            <v>文言</v>
          </cell>
          <cell r="B206" t="str">
            <v>CT帳面文言</v>
          </cell>
          <cell r="C206" t="str">
            <v>CT名義人区分</v>
          </cell>
          <cell r="D206" t="str">
            <v>varchar</v>
          </cell>
          <cell r="E206">
            <v>255</v>
          </cell>
        </row>
        <row r="207">
          <cell r="A207" t="str">
            <v>保有月数</v>
          </cell>
          <cell r="B207" t="str">
            <v>CT保有月数</v>
          </cell>
          <cell r="C207" t="str">
            <v>CT名義人区分</v>
          </cell>
          <cell r="D207" t="str">
            <v>int</v>
          </cell>
          <cell r="E207">
            <v>20</v>
          </cell>
        </row>
        <row r="208">
          <cell r="A208" t="str">
            <v>法人区分コード</v>
          </cell>
          <cell r="B208" t="str">
            <v>CT法人区分</v>
          </cell>
          <cell r="C208" t="str">
            <v>○</v>
          </cell>
          <cell r="D208" t="str">
            <v>varchar</v>
          </cell>
          <cell r="E208">
            <v>2</v>
          </cell>
        </row>
        <row r="209">
          <cell r="A209" t="str">
            <v>名義人区分コード</v>
          </cell>
          <cell r="B209" t="str">
            <v>CT名義人区分</v>
          </cell>
          <cell r="C209" t="str">
            <v>CT約定方法</v>
          </cell>
          <cell r="D209" t="str">
            <v>varchar</v>
          </cell>
          <cell r="E209">
            <v>12</v>
          </cell>
        </row>
        <row r="210">
          <cell r="A210" t="str">
            <v>約定方法コード</v>
          </cell>
          <cell r="B210" t="str">
            <v>CT約定方法</v>
          </cell>
          <cell r="C210" t="str">
            <v>○</v>
          </cell>
          <cell r="D210" t="str">
            <v>varchar</v>
          </cell>
          <cell r="E210">
            <v>2</v>
          </cell>
        </row>
        <row r="211">
          <cell r="A211" t="str">
            <v>有価証券取引税率</v>
          </cell>
          <cell r="B211" t="str">
            <v>CT有価証券取引税</v>
          </cell>
          <cell r="C211" t="str">
            <v>CT有価証券取引税</v>
          </cell>
          <cell r="D211" t="str">
            <v>money</v>
          </cell>
        </row>
        <row r="212">
          <cell r="A212" t="str">
            <v>郵便番号</v>
          </cell>
          <cell r="B212" t="str">
            <v>CT郵便番号</v>
          </cell>
          <cell r="C212" t="str">
            <v>CT有価証券取引税</v>
          </cell>
          <cell r="D212" t="str">
            <v>money</v>
          </cell>
          <cell r="E212">
            <v>8</v>
          </cell>
        </row>
        <row r="213">
          <cell r="A213" t="str">
            <v>郵便番号</v>
          </cell>
          <cell r="B213" t="str">
            <v>CT支店</v>
          </cell>
          <cell r="C213" t="str">
            <v>CT郵便番号</v>
          </cell>
          <cell r="D213" t="str">
            <v>varchar</v>
          </cell>
          <cell r="E213">
            <v>8</v>
          </cell>
        </row>
        <row r="214">
          <cell r="A214" t="str">
            <v>預り区分コード</v>
          </cell>
          <cell r="B214" t="str">
            <v>CT預り区分</v>
          </cell>
          <cell r="C214" t="str">
            <v>CT郵便番号</v>
          </cell>
          <cell r="D214" t="str">
            <v>varchar</v>
          </cell>
          <cell r="E214">
            <v>50</v>
          </cell>
        </row>
        <row r="215">
          <cell r="A215" t="str">
            <v>預り指定</v>
          </cell>
          <cell r="B215" t="str">
            <v>CT預り指定</v>
          </cell>
          <cell r="C215" t="str">
            <v>CT郵便番号</v>
          </cell>
          <cell r="D215" t="str">
            <v>varchar</v>
          </cell>
          <cell r="E215">
            <v>128</v>
          </cell>
        </row>
        <row r="216">
          <cell r="A216" t="str">
            <v>曜日</v>
          </cell>
          <cell r="B216" t="str">
            <v>CT休日_曜日指定</v>
          </cell>
          <cell r="C216" t="str">
            <v>CT郵便番号</v>
          </cell>
          <cell r="D216" t="str">
            <v>varchar</v>
          </cell>
          <cell r="E216">
            <v>12</v>
          </cell>
        </row>
        <row r="217">
          <cell r="A217" t="str">
            <v>用紙様式</v>
          </cell>
          <cell r="B217" t="str">
            <v>CT帳票名</v>
          </cell>
          <cell r="C217" t="str">
            <v>CT預り区分</v>
          </cell>
          <cell r="D217" t="str">
            <v>varchar</v>
          </cell>
          <cell r="E217">
            <v>20</v>
          </cell>
        </row>
        <row r="218">
          <cell r="A218" t="str">
            <v>連絡者</v>
          </cell>
          <cell r="B218" t="str">
            <v>CT受託銀行</v>
          </cell>
          <cell r="C218" t="str">
            <v>CT預り区分</v>
          </cell>
          <cell r="D218" t="str">
            <v>varchar</v>
          </cell>
          <cell r="E218">
            <v>50</v>
          </cell>
        </row>
        <row r="219">
          <cell r="A219" t="str">
            <v>連絡者</v>
          </cell>
          <cell r="B219" t="str">
            <v>CT投信会社</v>
          </cell>
          <cell r="C219" t="str">
            <v>CT預り指定</v>
          </cell>
          <cell r="D219" t="str">
            <v>varchar</v>
          </cell>
          <cell r="E219">
            <v>50</v>
          </cell>
        </row>
        <row r="220">
          <cell r="A220" t="str">
            <v>連絡者2</v>
          </cell>
          <cell r="B220" t="str">
            <v>CT受託銀行</v>
          </cell>
          <cell r="C220" t="str">
            <v>CT預り指定</v>
          </cell>
          <cell r="D220" t="str">
            <v>varchar</v>
          </cell>
          <cell r="E220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事業結果"/>
      <sheetName val="Ⅰ①"/>
      <sheetName val="Ⅰ②"/>
      <sheetName val="Ⅰ③"/>
      <sheetName val="Ⅰ④"/>
      <sheetName val="Ⅰ⑤"/>
      <sheetName val="Ⅰ⑥"/>
      <sheetName val="Ⅰ⑦"/>
      <sheetName val="Ⅱ"/>
      <sheetName val="Ⅲ①"/>
      <sheetName val="Ⅲ②"/>
      <sheetName val="Ⅲ③"/>
      <sheetName val="Ⅲ④"/>
      <sheetName val="Ⅳ①"/>
      <sheetName val="Ⅳ②"/>
      <sheetName val="Ⅳ③"/>
      <sheetName val="Ⅳ④"/>
      <sheetName val="返還額調"/>
    </sheetNames>
    <sheetDataSet>
      <sheetData sheetId="0">
        <row r="4">
          <cell r="D4"/>
          <cell r="J4"/>
        </row>
        <row r="6">
          <cell r="D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</row>
        <row r="27">
          <cell r="C27" t="str">
            <v>CHAR</v>
          </cell>
        </row>
        <row r="28">
          <cell r="C28" t="str">
            <v>ＶＡＲＣＨＡＲ</v>
          </cell>
        </row>
        <row r="29">
          <cell r="C29" t="str">
            <v>ＧＲＡＰＨＩＣ</v>
          </cell>
        </row>
        <row r="30">
          <cell r="C30" t="str">
            <v>ＳＭＡＬＬＩＮＴ</v>
          </cell>
        </row>
        <row r="31">
          <cell r="C31" t="str">
            <v>ＩＮＴＥＧＥＲ</v>
          </cell>
        </row>
        <row r="32">
          <cell r="C32" t="str">
            <v>DEＣＩＭＡＬ</v>
          </cell>
        </row>
        <row r="33">
          <cell r="C33" t="str">
            <v>ＤＡＴＥ</v>
          </cell>
        </row>
        <row r="34">
          <cell r="C34" t="str">
            <v>ＴＩＭＥ</v>
          </cell>
        </row>
        <row r="35">
          <cell r="C35" t="str">
            <v>ＴＩＭＥＳＴＡＭＰ</v>
          </cell>
        </row>
        <row r="36">
          <cell r="C36" t="str">
            <v>ＣＬＯＢ</v>
          </cell>
        </row>
        <row r="37">
          <cell r="C37" t="str">
            <v>ＤＢＣＬＯＢ</v>
          </cell>
        </row>
        <row r="38">
          <cell r="C38" t="str">
            <v>ＢＬＯＢ</v>
          </cell>
        </row>
        <row r="39">
          <cell r="C39" t="str">
            <v>ＤＡＴＡＬＩＮＫ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ファイル提供形式"/>
    </sheetNames>
    <sheetDataSet>
      <sheetData sheetId="0"/>
      <sheetData sheetId="1">
        <row r="7">
          <cell r="A7">
            <v>1</v>
          </cell>
          <cell r="C7">
            <v>41729</v>
          </cell>
        </row>
      </sheetData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記録"/>
    </sheetNames>
    <definedNames>
      <definedName name="_xlbgnm.F041321"/>
      <definedName name="_xlbgnm.F041411"/>
      <definedName name="_xlbgnm.F041510"/>
      <definedName name="_xlbgnm.F041520"/>
      <definedName name="_xlbgnm.F041530"/>
      <definedName name="ISOHELP2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  <cell r="D6" t="str">
            <v>融資統合ＤＢ</v>
          </cell>
        </row>
        <row r="7">
          <cell r="C7" t="str">
            <v>００２</v>
          </cell>
          <cell r="D7" t="str">
            <v>ＤＷＨ</v>
          </cell>
        </row>
        <row r="8">
          <cell r="C8" t="str">
            <v>９９９</v>
          </cell>
          <cell r="D8" t="str">
            <v>その他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計画"/>
    </sheetNames>
    <definedNames>
      <definedName name="_xlbgnm.F0411500"/>
      <definedName name="_xlbgnm.F0411600"/>
      <definedName name="_xlbgnm.F0411930"/>
      <definedName name="_xlbgnm.F0411960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病床規模別は手持ち"/>
      <sheetName val="病床規模別（手持ち）"/>
    </sheetNames>
    <definedNames>
      <definedName name="cb_option_閏1" refersTo="#REF!"/>
      <definedName name="cb_option_公1" refersTo="#REF!"/>
      <definedName name="cb_option_公2" refersTo="#REF!"/>
      <definedName name="cb_option_公3" refersTo="#REF!"/>
      <definedName name="cb_option_公4" refersTo="#REF!"/>
      <definedName name="cb_option_公5" refersTo="#REF!"/>
      <definedName name="cb_option_公6" refersTo="#REF!"/>
      <definedName name="cb_option_公7" refersTo="#REF!"/>
      <definedName name="cb_option_公8" refersTo="#REF!"/>
      <definedName name="cb_option_公9" refersTo="#REF!"/>
      <definedName name="cb_option_追1" refersTo="#REF!"/>
      <definedName name="cb_option_付1" refersTo="#REF!"/>
      <definedName name="cb_option_付2" refersTo="#REF!"/>
      <definedName name="cb_option_付3" refersTo="#REF!"/>
      <definedName name="cb_option_別1" refersTo="#REF!"/>
      <definedName name="cb_option_別2" refersTo="#REF!"/>
      <definedName name="CB_SclBar" refersTo="#REF!"/>
      <definedName name="CB_ScrollBar" refersTo="#REF!"/>
      <definedName name="cb_スピン1_Change" refersTo="#REF!"/>
      <definedName name="cb_スピン2_Change" refersTo="#REF!"/>
      <definedName name="cb_スピン3_Change" refersTo="#REF!"/>
      <definedName name="cb_スピン4_Change" refersTo="#REF!"/>
      <definedName name="ClearData" refersTo="#REF!"/>
      <definedName name="debug_bottun" refersTo="#REF!"/>
      <definedName name="Display_sheet" refersTo="#REF!"/>
      <definedName name="EmpData" refersTo="#REF!"/>
      <definedName name="lb_sinryo_disp" refersTo="#REF!"/>
      <definedName name="Make_定制度" refersTo="#REF!"/>
      <definedName name="Medias_Close" refersTo="#REF!"/>
      <definedName name="option_グラフ_on" refersTo="#REF!"/>
      <definedName name="option_帳票_on" refersTo="#REF!"/>
      <definedName name="Record1" refersTo="#REF!"/>
      <definedName name="reset_menu" refersTo="#REF!"/>
      <definedName name="sub_時系列1設定" refersTo="#REF!"/>
      <definedName name="vb_メイン.Display_sheet" refersTo="#REF!"/>
      <definedName name="vb_メイン.Medias_Close" refersTo="#REF!"/>
      <definedName name="vb_メイン.option_グラフ_on" refersTo="#REF!"/>
      <definedName name="vb_メイン.option_帳票_on" refersTo="#REF!"/>
      <definedName name="データ確認" refersTo="#REF!"/>
    </defined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PT工程完了報告書"/>
      <sheetName val="ＰＴ障害状況"/>
      <sheetName val="製造仕様書変更履歴及び疎通推移"/>
      <sheetName val="PT品質集計シート（画面）"/>
      <sheetName val="PT品質集計シート（EJB)"/>
      <sheetName val="PT品質集計シート (業務共通部品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view="pageBreakPreview" zoomScale="55" zoomScaleNormal="85" zoomScaleSheetLayoutView="55" workbookViewId="0">
      <selection activeCell="A3" sqref="A3:A7"/>
    </sheetView>
  </sheetViews>
  <sheetFormatPr defaultRowHeight="13.2" x14ac:dyDescent="0.2"/>
  <cols>
    <col min="1" max="1" width="8.88671875" customWidth="1"/>
    <col min="2" max="3" width="10.21875" customWidth="1"/>
    <col min="4" max="4" width="15.77734375" customWidth="1"/>
    <col min="5" max="16" width="14.77734375" customWidth="1"/>
    <col min="17" max="18" width="12.5546875" customWidth="1"/>
  </cols>
  <sheetData>
    <row r="1" spans="1:18" s="1" customFormat="1" ht="55.95" customHeight="1" x14ac:dyDescent="0.2">
      <c r="D1" s="2"/>
    </row>
    <row r="2" spans="1:18" s="1" customFormat="1" ht="50.4" customHeight="1" thickBot="1" x14ac:dyDescent="0.25">
      <c r="B2" s="3"/>
      <c r="C2" s="3"/>
      <c r="D2" s="2" t="s">
        <v>203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 thickBot="1" x14ac:dyDescent="0.25">
      <c r="A3" s="152" t="s">
        <v>98</v>
      </c>
      <c r="B3" s="154" t="s">
        <v>36</v>
      </c>
      <c r="C3" s="139" t="s">
        <v>345</v>
      </c>
      <c r="D3" s="156" t="s">
        <v>96</v>
      </c>
      <c r="E3" s="158" t="s">
        <v>97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134" t="s">
        <v>39</v>
      </c>
      <c r="R3" s="137" t="s">
        <v>0</v>
      </c>
    </row>
    <row r="4" spans="1:18" ht="37.799999999999997" customHeight="1" x14ac:dyDescent="0.2">
      <c r="A4" s="153"/>
      <c r="B4" s="155"/>
      <c r="C4" s="140"/>
      <c r="D4" s="157"/>
      <c r="E4" s="31" t="s">
        <v>37</v>
      </c>
      <c r="F4" s="32" t="s">
        <v>83</v>
      </c>
      <c r="G4" s="32" t="s">
        <v>84</v>
      </c>
      <c r="H4" s="32" t="s">
        <v>85</v>
      </c>
      <c r="I4" s="32" t="s">
        <v>86</v>
      </c>
      <c r="J4" s="33" t="s">
        <v>87</v>
      </c>
      <c r="K4" s="34" t="s">
        <v>88</v>
      </c>
      <c r="L4" s="32" t="s">
        <v>89</v>
      </c>
      <c r="M4" s="32" t="s">
        <v>90</v>
      </c>
      <c r="N4" s="32" t="s">
        <v>91</v>
      </c>
      <c r="O4" s="32" t="s">
        <v>92</v>
      </c>
      <c r="P4" s="33" t="s">
        <v>38</v>
      </c>
      <c r="Q4" s="135"/>
      <c r="R4" s="138"/>
    </row>
    <row r="5" spans="1:18" ht="37.799999999999997" customHeight="1" x14ac:dyDescent="0.2">
      <c r="A5" s="153"/>
      <c r="B5" s="155"/>
      <c r="C5" s="140"/>
      <c r="D5" s="157"/>
      <c r="E5" s="147" t="s">
        <v>40</v>
      </c>
      <c r="F5" s="148" t="s">
        <v>41</v>
      </c>
      <c r="G5" s="148" t="s">
        <v>95</v>
      </c>
      <c r="H5" s="148" t="s">
        <v>194</v>
      </c>
      <c r="I5" s="148" t="s">
        <v>1</v>
      </c>
      <c r="J5" s="150" t="s">
        <v>94</v>
      </c>
      <c r="K5" s="147" t="s">
        <v>93</v>
      </c>
      <c r="L5" s="148" t="s">
        <v>195</v>
      </c>
      <c r="M5" s="148" t="s">
        <v>196</v>
      </c>
      <c r="N5" s="148" t="s">
        <v>197</v>
      </c>
      <c r="O5" s="148" t="s">
        <v>198</v>
      </c>
      <c r="P5" s="150" t="s">
        <v>199</v>
      </c>
      <c r="Q5" s="135"/>
      <c r="R5" s="138"/>
    </row>
    <row r="6" spans="1:18" ht="37.799999999999997" customHeight="1" x14ac:dyDescent="0.2">
      <c r="A6" s="153"/>
      <c r="B6" s="155"/>
      <c r="C6" s="140"/>
      <c r="D6" s="157"/>
      <c r="E6" s="147"/>
      <c r="F6" s="148"/>
      <c r="G6" s="148"/>
      <c r="H6" s="148"/>
      <c r="I6" s="148"/>
      <c r="J6" s="150"/>
      <c r="K6" s="147"/>
      <c r="L6" s="148"/>
      <c r="M6" s="148"/>
      <c r="N6" s="148"/>
      <c r="O6" s="148"/>
      <c r="P6" s="150"/>
      <c r="Q6" s="135"/>
      <c r="R6" s="138"/>
    </row>
    <row r="7" spans="1:18" ht="37.799999999999997" customHeight="1" x14ac:dyDescent="0.2">
      <c r="A7" s="153"/>
      <c r="B7" s="155"/>
      <c r="C7" s="140"/>
      <c r="D7" s="157"/>
      <c r="E7" s="161"/>
      <c r="F7" s="149"/>
      <c r="G7" s="149"/>
      <c r="H7" s="149"/>
      <c r="I7" s="149"/>
      <c r="J7" s="151"/>
      <c r="K7" s="147"/>
      <c r="L7" s="148"/>
      <c r="M7" s="149"/>
      <c r="N7" s="149"/>
      <c r="O7" s="149"/>
      <c r="P7" s="151"/>
      <c r="Q7" s="136"/>
      <c r="R7" s="138"/>
    </row>
    <row r="8" spans="1:18" ht="45" customHeight="1" x14ac:dyDescent="0.2">
      <c r="A8" s="40">
        <v>1</v>
      </c>
      <c r="B8" s="38">
        <v>6</v>
      </c>
      <c r="C8" s="132">
        <v>1086</v>
      </c>
      <c r="D8" s="19" t="s">
        <v>4</v>
      </c>
      <c r="E8" s="8">
        <v>20</v>
      </c>
      <c r="F8" s="14">
        <v>40</v>
      </c>
      <c r="G8" s="14">
        <v>80</v>
      </c>
      <c r="H8" s="14">
        <v>55</v>
      </c>
      <c r="I8" s="14">
        <v>50</v>
      </c>
      <c r="J8" s="10">
        <v>40</v>
      </c>
      <c r="K8" s="9">
        <v>85</v>
      </c>
      <c r="L8" s="14">
        <v>25</v>
      </c>
      <c r="M8" s="14">
        <v>15</v>
      </c>
      <c r="N8" s="14">
        <v>20</v>
      </c>
      <c r="O8" s="14">
        <v>50</v>
      </c>
      <c r="P8" s="10">
        <v>44</v>
      </c>
      <c r="Q8" s="11">
        <f t="shared" ref="Q8:Q40" si="0">SUM(E8:P8)</f>
        <v>524</v>
      </c>
      <c r="R8" s="12">
        <v>1957</v>
      </c>
    </row>
    <row r="9" spans="1:18" ht="45" customHeight="1" x14ac:dyDescent="0.2">
      <c r="A9" s="40">
        <v>2</v>
      </c>
      <c r="B9" s="38">
        <v>1</v>
      </c>
      <c r="C9" s="132">
        <v>837</v>
      </c>
      <c r="D9" s="19" t="s">
        <v>5</v>
      </c>
      <c r="E9" s="8">
        <v>-5</v>
      </c>
      <c r="F9" s="14">
        <v>40</v>
      </c>
      <c r="G9" s="14">
        <v>100</v>
      </c>
      <c r="H9" s="14">
        <v>65</v>
      </c>
      <c r="I9" s="14">
        <v>50</v>
      </c>
      <c r="J9" s="10">
        <v>40</v>
      </c>
      <c r="K9" s="9">
        <v>85</v>
      </c>
      <c r="L9" s="14">
        <v>25</v>
      </c>
      <c r="M9" s="14">
        <v>15</v>
      </c>
      <c r="N9" s="14">
        <v>40</v>
      </c>
      <c r="O9" s="14">
        <v>50</v>
      </c>
      <c r="P9" s="10">
        <v>54</v>
      </c>
      <c r="Q9" s="11">
        <f t="shared" si="0"/>
        <v>559</v>
      </c>
      <c r="R9" s="12">
        <v>2087</v>
      </c>
    </row>
    <row r="10" spans="1:18" ht="45" customHeight="1" x14ac:dyDescent="0.2">
      <c r="A10" s="40">
        <v>3</v>
      </c>
      <c r="B10" s="38">
        <v>11</v>
      </c>
      <c r="C10" s="132">
        <v>1140</v>
      </c>
      <c r="D10" s="19" t="s">
        <v>14</v>
      </c>
      <c r="E10" s="8">
        <v>35</v>
      </c>
      <c r="F10" s="14">
        <v>50</v>
      </c>
      <c r="G10" s="14">
        <v>80</v>
      </c>
      <c r="H10" s="14">
        <v>45</v>
      </c>
      <c r="I10" s="14">
        <v>50</v>
      </c>
      <c r="J10" s="10">
        <v>10</v>
      </c>
      <c r="K10" s="9">
        <v>35</v>
      </c>
      <c r="L10" s="14">
        <v>25</v>
      </c>
      <c r="M10" s="14">
        <v>15</v>
      </c>
      <c r="N10" s="14">
        <v>40</v>
      </c>
      <c r="O10" s="14">
        <v>50</v>
      </c>
      <c r="P10" s="10">
        <v>79</v>
      </c>
      <c r="Q10" s="11">
        <f t="shared" si="0"/>
        <v>514</v>
      </c>
      <c r="R10" s="12">
        <v>1912</v>
      </c>
    </row>
    <row r="11" spans="1:18" ht="45" customHeight="1" x14ac:dyDescent="0.2">
      <c r="A11" s="40">
        <v>4</v>
      </c>
      <c r="B11" s="38">
        <v>5</v>
      </c>
      <c r="C11" s="132">
        <v>1003</v>
      </c>
      <c r="D11" s="19" t="s">
        <v>20</v>
      </c>
      <c r="E11" s="8">
        <v>65</v>
      </c>
      <c r="F11" s="14">
        <v>20</v>
      </c>
      <c r="G11" s="14">
        <v>85</v>
      </c>
      <c r="H11" s="14">
        <v>55</v>
      </c>
      <c r="I11" s="14">
        <v>50</v>
      </c>
      <c r="J11" s="10">
        <v>10</v>
      </c>
      <c r="K11" s="9">
        <v>35</v>
      </c>
      <c r="L11" s="14">
        <v>25</v>
      </c>
      <c r="M11" s="14">
        <v>15</v>
      </c>
      <c r="N11" s="14">
        <v>40</v>
      </c>
      <c r="O11" s="14">
        <v>50</v>
      </c>
      <c r="P11" s="10">
        <v>89</v>
      </c>
      <c r="Q11" s="11">
        <f t="shared" si="0"/>
        <v>539</v>
      </c>
      <c r="R11" s="12">
        <v>2013</v>
      </c>
    </row>
    <row r="12" spans="1:18" ht="45" customHeight="1" x14ac:dyDescent="0.2">
      <c r="A12" s="40">
        <v>5</v>
      </c>
      <c r="B12" s="38">
        <v>17</v>
      </c>
      <c r="C12" s="132">
        <v>1435</v>
      </c>
      <c r="D12" s="19" t="s">
        <v>6</v>
      </c>
      <c r="E12" s="8">
        <v>25</v>
      </c>
      <c r="F12" s="14">
        <v>20</v>
      </c>
      <c r="G12" s="14">
        <v>80</v>
      </c>
      <c r="H12" s="14">
        <v>55</v>
      </c>
      <c r="I12" s="14">
        <v>50</v>
      </c>
      <c r="J12" s="10">
        <v>10</v>
      </c>
      <c r="K12" s="9">
        <v>70</v>
      </c>
      <c r="L12" s="14">
        <v>25</v>
      </c>
      <c r="M12" s="14">
        <v>15</v>
      </c>
      <c r="N12" s="14">
        <v>20</v>
      </c>
      <c r="O12" s="14">
        <v>43</v>
      </c>
      <c r="P12" s="10">
        <v>48</v>
      </c>
      <c r="Q12" s="11">
        <f t="shared" si="0"/>
        <v>461</v>
      </c>
      <c r="R12" s="12">
        <v>1695</v>
      </c>
    </row>
    <row r="13" spans="1:18" ht="45" customHeight="1" x14ac:dyDescent="0.2">
      <c r="A13" s="40">
        <v>6</v>
      </c>
      <c r="B13" s="38">
        <v>24</v>
      </c>
      <c r="C13" s="132">
        <v>1531</v>
      </c>
      <c r="D13" s="19" t="s">
        <v>15</v>
      </c>
      <c r="E13" s="8">
        <v>10</v>
      </c>
      <c r="F13" s="14">
        <v>35</v>
      </c>
      <c r="G13" s="14">
        <v>100</v>
      </c>
      <c r="H13" s="14">
        <v>55</v>
      </c>
      <c r="I13" s="14">
        <v>50</v>
      </c>
      <c r="J13" s="10">
        <v>10</v>
      </c>
      <c r="K13" s="9">
        <v>10</v>
      </c>
      <c r="L13" s="14">
        <v>25</v>
      </c>
      <c r="M13" s="14">
        <v>15</v>
      </c>
      <c r="N13" s="14">
        <v>33</v>
      </c>
      <c r="O13" s="14">
        <v>50</v>
      </c>
      <c r="P13" s="10">
        <v>43</v>
      </c>
      <c r="Q13" s="11">
        <f t="shared" si="0"/>
        <v>436</v>
      </c>
      <c r="R13" s="12">
        <v>1628</v>
      </c>
    </row>
    <row r="14" spans="1:18" ht="45" customHeight="1" x14ac:dyDescent="0.2">
      <c r="A14" s="40">
        <v>7</v>
      </c>
      <c r="B14" s="38">
        <v>16</v>
      </c>
      <c r="C14" s="132">
        <v>1403</v>
      </c>
      <c r="D14" s="19" t="s">
        <v>29</v>
      </c>
      <c r="E14" s="8">
        <v>-15</v>
      </c>
      <c r="F14" s="14">
        <v>17</v>
      </c>
      <c r="G14" s="14">
        <v>80</v>
      </c>
      <c r="H14" s="14">
        <v>65</v>
      </c>
      <c r="I14" s="14">
        <v>50</v>
      </c>
      <c r="J14" s="10">
        <v>10</v>
      </c>
      <c r="K14" s="9">
        <v>55</v>
      </c>
      <c r="L14" s="14">
        <v>25</v>
      </c>
      <c r="M14" s="14">
        <v>15</v>
      </c>
      <c r="N14" s="14">
        <v>40</v>
      </c>
      <c r="O14" s="14">
        <v>50</v>
      </c>
      <c r="P14" s="10">
        <v>77</v>
      </c>
      <c r="Q14" s="11">
        <f t="shared" si="0"/>
        <v>469</v>
      </c>
      <c r="R14" s="12">
        <v>1751</v>
      </c>
    </row>
    <row r="15" spans="1:18" ht="45" customHeight="1" x14ac:dyDescent="0.2">
      <c r="A15" s="40">
        <v>8</v>
      </c>
      <c r="B15" s="38">
        <v>4</v>
      </c>
      <c r="C15" s="132">
        <v>971</v>
      </c>
      <c r="D15" s="19" t="s">
        <v>8</v>
      </c>
      <c r="E15" s="8">
        <v>10</v>
      </c>
      <c r="F15" s="14">
        <v>20</v>
      </c>
      <c r="G15" s="14">
        <v>80</v>
      </c>
      <c r="H15" s="14">
        <v>45</v>
      </c>
      <c r="I15" s="14">
        <v>50</v>
      </c>
      <c r="J15" s="10">
        <v>110</v>
      </c>
      <c r="K15" s="9">
        <v>50</v>
      </c>
      <c r="L15" s="14">
        <v>25</v>
      </c>
      <c r="M15" s="14">
        <v>15</v>
      </c>
      <c r="N15" s="14">
        <v>0</v>
      </c>
      <c r="O15" s="14">
        <v>50</v>
      </c>
      <c r="P15" s="10">
        <v>88</v>
      </c>
      <c r="Q15" s="11">
        <f t="shared" si="0"/>
        <v>543</v>
      </c>
      <c r="R15" s="12">
        <v>2027</v>
      </c>
    </row>
    <row r="16" spans="1:18" ht="45" customHeight="1" x14ac:dyDescent="0.2">
      <c r="A16" s="40">
        <v>9</v>
      </c>
      <c r="B16" s="38">
        <v>20</v>
      </c>
      <c r="C16" s="132">
        <v>1450</v>
      </c>
      <c r="D16" s="19" t="s">
        <v>16</v>
      </c>
      <c r="E16" s="8">
        <v>35</v>
      </c>
      <c r="F16" s="14">
        <v>25</v>
      </c>
      <c r="G16" s="14">
        <v>80</v>
      </c>
      <c r="H16" s="14">
        <v>55</v>
      </c>
      <c r="I16" s="14">
        <v>50</v>
      </c>
      <c r="J16" s="10">
        <v>10</v>
      </c>
      <c r="K16" s="9">
        <v>35</v>
      </c>
      <c r="L16" s="14">
        <v>25</v>
      </c>
      <c r="M16" s="14">
        <v>15</v>
      </c>
      <c r="N16" s="14">
        <v>33</v>
      </c>
      <c r="O16" s="14">
        <v>43</v>
      </c>
      <c r="P16" s="10">
        <v>52</v>
      </c>
      <c r="Q16" s="11">
        <f t="shared" si="0"/>
        <v>458</v>
      </c>
      <c r="R16" s="12">
        <v>1710</v>
      </c>
    </row>
    <row r="17" spans="1:18" ht="45" customHeight="1" x14ac:dyDescent="0.2">
      <c r="A17" s="40">
        <v>10</v>
      </c>
      <c r="B17" s="38">
        <v>7</v>
      </c>
      <c r="C17" s="132">
        <v>1089</v>
      </c>
      <c r="D17" s="19" t="s">
        <v>9</v>
      </c>
      <c r="E17" s="8">
        <v>10</v>
      </c>
      <c r="F17" s="14">
        <v>20</v>
      </c>
      <c r="G17" s="14">
        <v>100</v>
      </c>
      <c r="H17" s="14">
        <v>55</v>
      </c>
      <c r="I17" s="14">
        <v>50</v>
      </c>
      <c r="J17" s="10">
        <v>40</v>
      </c>
      <c r="K17" s="9">
        <v>50</v>
      </c>
      <c r="L17" s="14">
        <v>25</v>
      </c>
      <c r="M17" s="14">
        <v>15</v>
      </c>
      <c r="N17" s="14">
        <v>25</v>
      </c>
      <c r="O17" s="14">
        <v>50</v>
      </c>
      <c r="P17" s="10">
        <v>83</v>
      </c>
      <c r="Q17" s="11">
        <f t="shared" si="0"/>
        <v>523</v>
      </c>
      <c r="R17" s="12">
        <v>1945</v>
      </c>
    </row>
    <row r="18" spans="1:18" ht="45" customHeight="1" x14ac:dyDescent="0.2">
      <c r="A18" s="40">
        <v>11</v>
      </c>
      <c r="B18" s="38">
        <v>32</v>
      </c>
      <c r="C18" s="132">
        <v>1645</v>
      </c>
      <c r="D18" s="19" t="s">
        <v>19</v>
      </c>
      <c r="E18" s="8">
        <v>20</v>
      </c>
      <c r="F18" s="14">
        <v>20</v>
      </c>
      <c r="G18" s="14">
        <v>100</v>
      </c>
      <c r="H18" s="14">
        <v>20</v>
      </c>
      <c r="I18" s="14">
        <v>50</v>
      </c>
      <c r="J18" s="10">
        <v>10</v>
      </c>
      <c r="K18" s="9">
        <v>35</v>
      </c>
      <c r="L18" s="14">
        <v>25</v>
      </c>
      <c r="M18" s="14">
        <v>15</v>
      </c>
      <c r="N18" s="14">
        <v>20</v>
      </c>
      <c r="O18" s="14">
        <v>43</v>
      </c>
      <c r="P18" s="10">
        <v>26</v>
      </c>
      <c r="Q18" s="11">
        <f t="shared" si="0"/>
        <v>384</v>
      </c>
      <c r="R18" s="12">
        <v>1434</v>
      </c>
    </row>
    <row r="19" spans="1:18" ht="45" customHeight="1" x14ac:dyDescent="0.2">
      <c r="A19" s="40">
        <v>12</v>
      </c>
      <c r="B19" s="38">
        <v>27</v>
      </c>
      <c r="C19" s="132">
        <v>1558</v>
      </c>
      <c r="D19" s="19" t="s">
        <v>26</v>
      </c>
      <c r="E19" s="8">
        <v>20</v>
      </c>
      <c r="F19" s="14">
        <v>17</v>
      </c>
      <c r="G19" s="14">
        <v>100</v>
      </c>
      <c r="H19" s="14">
        <v>65</v>
      </c>
      <c r="I19" s="14">
        <v>50</v>
      </c>
      <c r="J19" s="10">
        <v>10</v>
      </c>
      <c r="K19" s="9">
        <v>0</v>
      </c>
      <c r="L19" s="14">
        <v>25</v>
      </c>
      <c r="M19" s="14">
        <v>15</v>
      </c>
      <c r="N19" s="14">
        <v>35</v>
      </c>
      <c r="O19" s="14">
        <v>50</v>
      </c>
      <c r="P19" s="10">
        <v>37</v>
      </c>
      <c r="Q19" s="11">
        <f t="shared" si="0"/>
        <v>424</v>
      </c>
      <c r="R19" s="12">
        <v>1583</v>
      </c>
    </row>
    <row r="20" spans="1:18" ht="45" customHeight="1" x14ac:dyDescent="0.2">
      <c r="A20" s="40">
        <v>13</v>
      </c>
      <c r="B20" s="38">
        <v>2</v>
      </c>
      <c r="C20" s="132">
        <v>875</v>
      </c>
      <c r="D20" s="19" t="s">
        <v>10</v>
      </c>
      <c r="E20" s="8">
        <v>50</v>
      </c>
      <c r="F20" s="14">
        <v>40</v>
      </c>
      <c r="G20" s="14">
        <v>90</v>
      </c>
      <c r="H20" s="14">
        <v>55</v>
      </c>
      <c r="I20" s="14">
        <v>50</v>
      </c>
      <c r="J20" s="10">
        <v>10</v>
      </c>
      <c r="K20" s="9">
        <v>50</v>
      </c>
      <c r="L20" s="14">
        <v>25</v>
      </c>
      <c r="M20" s="14">
        <v>15</v>
      </c>
      <c r="N20" s="14">
        <v>40</v>
      </c>
      <c r="O20" s="14">
        <v>50</v>
      </c>
      <c r="P20" s="10">
        <v>79</v>
      </c>
      <c r="Q20" s="11">
        <f t="shared" si="0"/>
        <v>554</v>
      </c>
      <c r="R20" s="12">
        <v>2069</v>
      </c>
    </row>
    <row r="21" spans="1:18" ht="45" customHeight="1" x14ac:dyDescent="0.2">
      <c r="A21" s="40">
        <v>14</v>
      </c>
      <c r="B21" s="38">
        <v>30</v>
      </c>
      <c r="C21" s="132">
        <v>1629</v>
      </c>
      <c r="D21" s="19" t="s">
        <v>17</v>
      </c>
      <c r="E21" s="8">
        <v>-30</v>
      </c>
      <c r="F21" s="14">
        <v>25</v>
      </c>
      <c r="G21" s="14">
        <v>100</v>
      </c>
      <c r="H21" s="14">
        <v>55</v>
      </c>
      <c r="I21" s="14">
        <v>50</v>
      </c>
      <c r="J21" s="10">
        <v>40</v>
      </c>
      <c r="K21" s="9">
        <v>10</v>
      </c>
      <c r="L21" s="14">
        <v>25</v>
      </c>
      <c r="M21" s="14">
        <v>15</v>
      </c>
      <c r="N21" s="14">
        <v>40</v>
      </c>
      <c r="O21" s="14">
        <v>43</v>
      </c>
      <c r="P21" s="10">
        <v>20</v>
      </c>
      <c r="Q21" s="11">
        <f t="shared" si="0"/>
        <v>393</v>
      </c>
      <c r="R21" s="12">
        <v>1467</v>
      </c>
    </row>
    <row r="22" spans="1:18" ht="45" customHeight="1" x14ac:dyDescent="0.2">
      <c r="A22" s="40">
        <v>15</v>
      </c>
      <c r="B22" s="38">
        <v>19</v>
      </c>
      <c r="C22" s="132">
        <v>1445</v>
      </c>
      <c r="D22" s="19" t="s">
        <v>11</v>
      </c>
      <c r="E22" s="8">
        <v>0</v>
      </c>
      <c r="F22" s="14">
        <v>22</v>
      </c>
      <c r="G22" s="14">
        <v>100</v>
      </c>
      <c r="H22" s="14">
        <v>55</v>
      </c>
      <c r="I22" s="14">
        <v>50</v>
      </c>
      <c r="J22" s="10">
        <v>10</v>
      </c>
      <c r="K22" s="9">
        <v>25</v>
      </c>
      <c r="L22" s="14">
        <v>25</v>
      </c>
      <c r="M22" s="14">
        <v>15</v>
      </c>
      <c r="N22" s="14">
        <v>27</v>
      </c>
      <c r="O22" s="14">
        <v>50</v>
      </c>
      <c r="P22" s="10">
        <v>80</v>
      </c>
      <c r="Q22" s="11">
        <f t="shared" si="0"/>
        <v>459</v>
      </c>
      <c r="R22" s="12">
        <v>1714</v>
      </c>
    </row>
    <row r="23" spans="1:18" ht="45" customHeight="1" x14ac:dyDescent="0.2">
      <c r="A23" s="40">
        <v>16</v>
      </c>
      <c r="B23" s="38">
        <v>24</v>
      </c>
      <c r="C23" s="132">
        <v>1531</v>
      </c>
      <c r="D23" s="19" t="s">
        <v>24</v>
      </c>
      <c r="E23" s="8">
        <v>25</v>
      </c>
      <c r="F23" s="14">
        <v>30</v>
      </c>
      <c r="G23" s="14">
        <v>100</v>
      </c>
      <c r="H23" s="14">
        <v>55</v>
      </c>
      <c r="I23" s="14">
        <v>50</v>
      </c>
      <c r="J23" s="10">
        <v>10</v>
      </c>
      <c r="K23" s="9">
        <v>0</v>
      </c>
      <c r="L23" s="14">
        <v>25</v>
      </c>
      <c r="M23" s="14">
        <v>15</v>
      </c>
      <c r="N23" s="14">
        <v>40</v>
      </c>
      <c r="O23" s="14">
        <v>43</v>
      </c>
      <c r="P23" s="10">
        <v>43</v>
      </c>
      <c r="Q23" s="11">
        <f t="shared" si="0"/>
        <v>436</v>
      </c>
      <c r="R23" s="12">
        <v>1628</v>
      </c>
    </row>
    <row r="24" spans="1:18" ht="45" customHeight="1" x14ac:dyDescent="0.2">
      <c r="A24" s="40">
        <v>17</v>
      </c>
      <c r="B24" s="38">
        <v>33</v>
      </c>
      <c r="C24" s="132">
        <v>1669</v>
      </c>
      <c r="D24" s="19" t="s">
        <v>33</v>
      </c>
      <c r="E24" s="8">
        <v>20</v>
      </c>
      <c r="F24" s="14">
        <v>20</v>
      </c>
      <c r="G24" s="14">
        <v>90</v>
      </c>
      <c r="H24" s="14">
        <v>20</v>
      </c>
      <c r="I24" s="14">
        <v>50</v>
      </c>
      <c r="J24" s="10">
        <v>10</v>
      </c>
      <c r="K24" s="9">
        <v>10</v>
      </c>
      <c r="L24" s="14">
        <v>25</v>
      </c>
      <c r="M24" s="14">
        <v>15</v>
      </c>
      <c r="N24" s="14">
        <v>0</v>
      </c>
      <c r="O24" s="14">
        <v>43</v>
      </c>
      <c r="P24" s="10">
        <v>68</v>
      </c>
      <c r="Q24" s="11">
        <f t="shared" si="0"/>
        <v>371</v>
      </c>
      <c r="R24" s="12">
        <v>1385</v>
      </c>
    </row>
    <row r="25" spans="1:18" ht="45" customHeight="1" x14ac:dyDescent="0.2">
      <c r="A25" s="40">
        <v>18</v>
      </c>
      <c r="B25" s="38">
        <v>13</v>
      </c>
      <c r="C25" s="132">
        <v>1392</v>
      </c>
      <c r="D25" s="19" t="s">
        <v>21</v>
      </c>
      <c r="E25" s="8">
        <v>-15</v>
      </c>
      <c r="F25" s="14">
        <v>35</v>
      </c>
      <c r="G25" s="14">
        <v>90</v>
      </c>
      <c r="H25" s="14">
        <v>65</v>
      </c>
      <c r="I25" s="14">
        <v>50</v>
      </c>
      <c r="J25" s="10">
        <v>0</v>
      </c>
      <c r="K25" s="9">
        <v>50</v>
      </c>
      <c r="L25" s="14">
        <v>25</v>
      </c>
      <c r="M25" s="14">
        <v>15</v>
      </c>
      <c r="N25" s="14">
        <v>40</v>
      </c>
      <c r="O25" s="14">
        <v>43</v>
      </c>
      <c r="P25" s="10">
        <v>74</v>
      </c>
      <c r="Q25" s="11">
        <f t="shared" si="0"/>
        <v>472</v>
      </c>
      <c r="R25" s="12">
        <v>1740</v>
      </c>
    </row>
    <row r="26" spans="1:18" ht="45" customHeight="1" x14ac:dyDescent="0.2">
      <c r="A26" s="40">
        <v>19</v>
      </c>
      <c r="B26" s="38">
        <v>9</v>
      </c>
      <c r="C26" s="132">
        <v>1121</v>
      </c>
      <c r="D26" s="19" t="s">
        <v>13</v>
      </c>
      <c r="E26" s="8">
        <v>35</v>
      </c>
      <c r="F26" s="14">
        <v>45</v>
      </c>
      <c r="G26" s="14">
        <v>80</v>
      </c>
      <c r="H26" s="14">
        <v>65</v>
      </c>
      <c r="I26" s="14">
        <v>50</v>
      </c>
      <c r="J26" s="10">
        <v>10</v>
      </c>
      <c r="K26" s="9">
        <v>15</v>
      </c>
      <c r="L26" s="14">
        <v>25</v>
      </c>
      <c r="M26" s="14">
        <v>15</v>
      </c>
      <c r="N26" s="14">
        <v>40</v>
      </c>
      <c r="O26" s="14">
        <v>50</v>
      </c>
      <c r="P26" s="10">
        <v>86</v>
      </c>
      <c r="Q26" s="11">
        <f t="shared" si="0"/>
        <v>516</v>
      </c>
      <c r="R26" s="12">
        <v>1927</v>
      </c>
    </row>
    <row r="27" spans="1:18" ht="45" customHeight="1" x14ac:dyDescent="0.2">
      <c r="A27" s="40">
        <v>20</v>
      </c>
      <c r="B27" s="38">
        <v>15</v>
      </c>
      <c r="C27" s="132">
        <v>1396</v>
      </c>
      <c r="D27" s="19" t="s">
        <v>27</v>
      </c>
      <c r="E27" s="8">
        <v>10</v>
      </c>
      <c r="F27" s="14">
        <v>20</v>
      </c>
      <c r="G27" s="14">
        <v>90</v>
      </c>
      <c r="H27" s="14">
        <v>55</v>
      </c>
      <c r="I27" s="14">
        <v>50</v>
      </c>
      <c r="J27" s="10">
        <v>40</v>
      </c>
      <c r="K27" s="9">
        <v>0</v>
      </c>
      <c r="L27" s="14">
        <v>25</v>
      </c>
      <c r="M27" s="14">
        <v>15</v>
      </c>
      <c r="N27" s="14">
        <v>40</v>
      </c>
      <c r="O27" s="14">
        <v>50</v>
      </c>
      <c r="P27" s="10">
        <v>76</v>
      </c>
      <c r="Q27" s="11">
        <f t="shared" si="0"/>
        <v>471</v>
      </c>
      <c r="R27" s="12">
        <v>1759</v>
      </c>
    </row>
    <row r="28" spans="1:18" ht="45" customHeight="1" x14ac:dyDescent="0.2">
      <c r="A28" s="40">
        <v>21</v>
      </c>
      <c r="B28" s="38">
        <v>22</v>
      </c>
      <c r="C28" s="132">
        <v>1459</v>
      </c>
      <c r="D28" s="19" t="s">
        <v>2</v>
      </c>
      <c r="E28" s="8">
        <v>-15</v>
      </c>
      <c r="F28" s="14">
        <v>20</v>
      </c>
      <c r="G28" s="14">
        <v>90</v>
      </c>
      <c r="H28" s="14">
        <v>55</v>
      </c>
      <c r="I28" s="14">
        <v>45</v>
      </c>
      <c r="J28" s="10">
        <v>80</v>
      </c>
      <c r="K28" s="9">
        <v>0</v>
      </c>
      <c r="L28" s="14">
        <v>25</v>
      </c>
      <c r="M28" s="14">
        <v>15</v>
      </c>
      <c r="N28" s="14">
        <v>40</v>
      </c>
      <c r="O28" s="14">
        <v>50</v>
      </c>
      <c r="P28" s="10">
        <v>50</v>
      </c>
      <c r="Q28" s="11">
        <f t="shared" si="0"/>
        <v>455</v>
      </c>
      <c r="R28" s="12">
        <v>1699</v>
      </c>
    </row>
    <row r="29" spans="1:18" ht="45" customHeight="1" x14ac:dyDescent="0.2">
      <c r="A29" s="40">
        <v>22</v>
      </c>
      <c r="B29" s="38">
        <v>18</v>
      </c>
      <c r="C29" s="132">
        <v>1439</v>
      </c>
      <c r="D29" s="19" t="s">
        <v>30</v>
      </c>
      <c r="E29" s="8">
        <v>-5</v>
      </c>
      <c r="F29" s="14">
        <v>55</v>
      </c>
      <c r="G29" s="14">
        <v>80</v>
      </c>
      <c r="H29" s="14">
        <v>55</v>
      </c>
      <c r="I29" s="14">
        <v>50</v>
      </c>
      <c r="J29" s="10">
        <v>10</v>
      </c>
      <c r="K29" s="9">
        <v>35</v>
      </c>
      <c r="L29" s="14">
        <v>25</v>
      </c>
      <c r="M29" s="14">
        <v>15</v>
      </c>
      <c r="N29" s="14">
        <v>7</v>
      </c>
      <c r="O29" s="14">
        <v>50</v>
      </c>
      <c r="P29" s="10">
        <v>83</v>
      </c>
      <c r="Q29" s="11">
        <f t="shared" si="0"/>
        <v>460</v>
      </c>
      <c r="R29" s="12">
        <v>1628</v>
      </c>
    </row>
    <row r="30" spans="1:18" ht="45" customHeight="1" x14ac:dyDescent="0.2">
      <c r="A30" s="40">
        <v>23</v>
      </c>
      <c r="B30" s="38">
        <v>26</v>
      </c>
      <c r="C30" s="132">
        <v>1549</v>
      </c>
      <c r="D30" s="19" t="s">
        <v>18</v>
      </c>
      <c r="E30" s="8">
        <v>25</v>
      </c>
      <c r="F30" s="14">
        <v>52</v>
      </c>
      <c r="G30" s="14">
        <v>80</v>
      </c>
      <c r="H30" s="14">
        <v>50</v>
      </c>
      <c r="I30" s="14">
        <v>25</v>
      </c>
      <c r="J30" s="10">
        <v>10</v>
      </c>
      <c r="K30" s="9">
        <v>10</v>
      </c>
      <c r="L30" s="14">
        <v>25</v>
      </c>
      <c r="M30" s="14">
        <v>15</v>
      </c>
      <c r="N30" s="14">
        <v>8</v>
      </c>
      <c r="O30" s="14">
        <v>50</v>
      </c>
      <c r="P30" s="10">
        <v>78</v>
      </c>
      <c r="Q30" s="11">
        <f t="shared" si="0"/>
        <v>428</v>
      </c>
      <c r="R30" s="12">
        <v>1576</v>
      </c>
    </row>
    <row r="31" spans="1:18" ht="45" customHeight="1" x14ac:dyDescent="0.2">
      <c r="A31" s="40">
        <v>24</v>
      </c>
      <c r="B31" s="38">
        <v>29</v>
      </c>
      <c r="C31" s="132">
        <v>1612</v>
      </c>
      <c r="D31" s="19" t="s">
        <v>28</v>
      </c>
      <c r="E31" s="8">
        <v>15</v>
      </c>
      <c r="F31" s="14">
        <v>2</v>
      </c>
      <c r="G31" s="14">
        <v>55</v>
      </c>
      <c r="H31" s="14">
        <v>55</v>
      </c>
      <c r="I31" s="14">
        <v>40</v>
      </c>
      <c r="J31" s="10">
        <v>40</v>
      </c>
      <c r="K31" s="9">
        <v>25</v>
      </c>
      <c r="L31" s="14">
        <v>25</v>
      </c>
      <c r="M31" s="14">
        <v>15</v>
      </c>
      <c r="N31" s="14">
        <v>0</v>
      </c>
      <c r="O31" s="14">
        <v>43</v>
      </c>
      <c r="P31" s="10">
        <v>88</v>
      </c>
      <c r="Q31" s="11">
        <f t="shared" si="0"/>
        <v>403</v>
      </c>
      <c r="R31" s="12">
        <v>1505</v>
      </c>
    </row>
    <row r="32" spans="1:18" ht="45" customHeight="1" x14ac:dyDescent="0.2">
      <c r="A32" s="40">
        <v>25</v>
      </c>
      <c r="B32" s="38">
        <v>13</v>
      </c>
      <c r="C32" s="132">
        <v>1392</v>
      </c>
      <c r="D32" s="19" t="s">
        <v>34</v>
      </c>
      <c r="E32" s="8">
        <v>75</v>
      </c>
      <c r="F32" s="14">
        <v>2</v>
      </c>
      <c r="G32" s="14">
        <v>90</v>
      </c>
      <c r="H32" s="14">
        <v>55</v>
      </c>
      <c r="I32" s="14">
        <v>50</v>
      </c>
      <c r="J32" s="10">
        <v>10</v>
      </c>
      <c r="K32" s="9">
        <v>25</v>
      </c>
      <c r="L32" s="14">
        <v>25</v>
      </c>
      <c r="M32" s="14">
        <v>15</v>
      </c>
      <c r="N32" s="14">
        <v>7</v>
      </c>
      <c r="O32" s="14">
        <v>43</v>
      </c>
      <c r="P32" s="10">
        <v>75</v>
      </c>
      <c r="Q32" s="11">
        <f t="shared" si="0"/>
        <v>472</v>
      </c>
      <c r="R32" s="12">
        <v>1762</v>
      </c>
    </row>
    <row r="33" spans="1:18" ht="45" customHeight="1" x14ac:dyDescent="0.2">
      <c r="A33" s="40">
        <v>26</v>
      </c>
      <c r="B33" s="38">
        <v>10</v>
      </c>
      <c r="C33" s="132">
        <v>1131</v>
      </c>
      <c r="D33" s="19" t="s">
        <v>12</v>
      </c>
      <c r="E33" s="8">
        <v>25</v>
      </c>
      <c r="F33" s="14">
        <v>37</v>
      </c>
      <c r="G33" s="14">
        <v>100</v>
      </c>
      <c r="H33" s="14">
        <v>45</v>
      </c>
      <c r="I33" s="14">
        <v>50</v>
      </c>
      <c r="J33" s="10">
        <v>30</v>
      </c>
      <c r="K33" s="9">
        <v>50</v>
      </c>
      <c r="L33" s="14">
        <v>25</v>
      </c>
      <c r="M33" s="14">
        <v>15</v>
      </c>
      <c r="N33" s="14">
        <v>20</v>
      </c>
      <c r="O33" s="14">
        <v>43</v>
      </c>
      <c r="P33" s="10">
        <v>75</v>
      </c>
      <c r="Q33" s="11">
        <f t="shared" si="0"/>
        <v>515</v>
      </c>
      <c r="R33" s="12">
        <v>1923</v>
      </c>
    </row>
    <row r="34" spans="1:18" ht="45" customHeight="1" x14ac:dyDescent="0.2">
      <c r="A34" s="40">
        <v>27</v>
      </c>
      <c r="B34" s="38">
        <v>12</v>
      </c>
      <c r="C34" s="132">
        <v>1296</v>
      </c>
      <c r="D34" s="19" t="s">
        <v>32</v>
      </c>
      <c r="E34" s="8">
        <v>10</v>
      </c>
      <c r="F34" s="14">
        <v>2</v>
      </c>
      <c r="G34" s="14">
        <v>100</v>
      </c>
      <c r="H34" s="14">
        <v>55</v>
      </c>
      <c r="I34" s="14">
        <v>50</v>
      </c>
      <c r="J34" s="10">
        <v>80</v>
      </c>
      <c r="K34" s="9">
        <v>25</v>
      </c>
      <c r="L34" s="14">
        <v>25</v>
      </c>
      <c r="M34" s="14">
        <v>15</v>
      </c>
      <c r="N34" s="14">
        <v>8</v>
      </c>
      <c r="O34" s="14">
        <v>43</v>
      </c>
      <c r="P34" s="10">
        <v>78</v>
      </c>
      <c r="Q34" s="11">
        <f t="shared" si="0"/>
        <v>491</v>
      </c>
      <c r="R34" s="12">
        <v>1833</v>
      </c>
    </row>
    <row r="35" spans="1:18" ht="45" customHeight="1" x14ac:dyDescent="0.2">
      <c r="A35" s="40">
        <v>28</v>
      </c>
      <c r="B35" s="38">
        <v>8</v>
      </c>
      <c r="C35" s="132">
        <v>1103</v>
      </c>
      <c r="D35" s="19" t="s">
        <v>7</v>
      </c>
      <c r="E35" s="8">
        <v>70</v>
      </c>
      <c r="F35" s="14">
        <v>32</v>
      </c>
      <c r="G35" s="14">
        <v>100</v>
      </c>
      <c r="H35" s="14">
        <v>55</v>
      </c>
      <c r="I35" s="14">
        <v>50</v>
      </c>
      <c r="J35" s="10">
        <v>10</v>
      </c>
      <c r="K35" s="9">
        <v>15</v>
      </c>
      <c r="L35" s="14">
        <v>25</v>
      </c>
      <c r="M35" s="14">
        <v>15</v>
      </c>
      <c r="N35" s="14">
        <v>27</v>
      </c>
      <c r="O35" s="14">
        <v>43</v>
      </c>
      <c r="P35" s="10">
        <v>78</v>
      </c>
      <c r="Q35" s="11">
        <f t="shared" si="0"/>
        <v>520</v>
      </c>
      <c r="R35" s="12">
        <v>1889</v>
      </c>
    </row>
    <row r="36" spans="1:18" ht="45" customHeight="1" x14ac:dyDescent="0.2">
      <c r="A36" s="40">
        <v>29</v>
      </c>
      <c r="B36" s="38">
        <v>23</v>
      </c>
      <c r="C36" s="132">
        <v>1499</v>
      </c>
      <c r="D36" s="19" t="s">
        <v>23</v>
      </c>
      <c r="E36" s="8">
        <v>10</v>
      </c>
      <c r="F36" s="14">
        <v>20</v>
      </c>
      <c r="G36" s="14">
        <v>80</v>
      </c>
      <c r="H36" s="14">
        <v>45</v>
      </c>
      <c r="I36" s="14">
        <v>50</v>
      </c>
      <c r="J36" s="10">
        <v>10</v>
      </c>
      <c r="K36" s="9">
        <v>35</v>
      </c>
      <c r="L36" s="14">
        <v>25</v>
      </c>
      <c r="M36" s="14">
        <v>15</v>
      </c>
      <c r="N36" s="14">
        <v>40</v>
      </c>
      <c r="O36" s="14">
        <v>43</v>
      </c>
      <c r="P36" s="10">
        <v>73</v>
      </c>
      <c r="Q36" s="11">
        <f t="shared" si="0"/>
        <v>446</v>
      </c>
      <c r="R36" s="12">
        <v>1665</v>
      </c>
    </row>
    <row r="37" spans="1:18" ht="45" customHeight="1" x14ac:dyDescent="0.2">
      <c r="A37" s="40">
        <v>30</v>
      </c>
      <c r="B37" s="38">
        <v>28</v>
      </c>
      <c r="C37" s="132">
        <v>1598</v>
      </c>
      <c r="D37" s="19" t="s">
        <v>25</v>
      </c>
      <c r="E37" s="8">
        <v>50</v>
      </c>
      <c r="F37" s="14">
        <v>32</v>
      </c>
      <c r="G37" s="14">
        <v>85</v>
      </c>
      <c r="H37" s="14">
        <v>20</v>
      </c>
      <c r="I37" s="14">
        <v>45</v>
      </c>
      <c r="J37" s="10">
        <v>10</v>
      </c>
      <c r="K37" s="9">
        <v>10</v>
      </c>
      <c r="L37" s="14">
        <v>25</v>
      </c>
      <c r="M37" s="14">
        <v>15</v>
      </c>
      <c r="N37" s="14">
        <v>0</v>
      </c>
      <c r="O37" s="14">
        <v>43</v>
      </c>
      <c r="P37" s="10">
        <v>73</v>
      </c>
      <c r="Q37" s="11">
        <f t="shared" si="0"/>
        <v>408</v>
      </c>
      <c r="R37" s="12">
        <v>1523</v>
      </c>
    </row>
    <row r="38" spans="1:18" ht="45" customHeight="1" x14ac:dyDescent="0.2">
      <c r="A38" s="40">
        <v>31</v>
      </c>
      <c r="B38" s="38">
        <v>31</v>
      </c>
      <c r="C38" s="132">
        <v>1641</v>
      </c>
      <c r="D38" s="19" t="s">
        <v>31</v>
      </c>
      <c r="E38" s="8">
        <v>10</v>
      </c>
      <c r="F38" s="14">
        <v>40</v>
      </c>
      <c r="G38" s="14">
        <v>50</v>
      </c>
      <c r="H38" s="14">
        <v>20</v>
      </c>
      <c r="I38" s="14">
        <v>50</v>
      </c>
      <c r="J38" s="10">
        <v>10</v>
      </c>
      <c r="K38" s="9">
        <v>35</v>
      </c>
      <c r="L38" s="14">
        <v>25</v>
      </c>
      <c r="M38" s="14">
        <v>15</v>
      </c>
      <c r="N38" s="14">
        <v>7</v>
      </c>
      <c r="O38" s="14">
        <v>50</v>
      </c>
      <c r="P38" s="10">
        <v>74</v>
      </c>
      <c r="Q38" s="11">
        <f t="shared" si="0"/>
        <v>386</v>
      </c>
      <c r="R38" s="12">
        <v>1441</v>
      </c>
    </row>
    <row r="39" spans="1:18" ht="45" customHeight="1" x14ac:dyDescent="0.2">
      <c r="A39" s="40">
        <v>32</v>
      </c>
      <c r="B39" s="38">
        <v>21</v>
      </c>
      <c r="C39" s="132">
        <v>1457</v>
      </c>
      <c r="D39" s="19" t="s">
        <v>3</v>
      </c>
      <c r="E39" s="8">
        <v>20</v>
      </c>
      <c r="F39" s="14">
        <v>50</v>
      </c>
      <c r="G39" s="14">
        <v>100</v>
      </c>
      <c r="H39" s="14">
        <v>55</v>
      </c>
      <c r="I39" s="14">
        <v>50</v>
      </c>
      <c r="J39" s="10">
        <v>40</v>
      </c>
      <c r="K39" s="9">
        <v>0</v>
      </c>
      <c r="L39" s="14">
        <v>25</v>
      </c>
      <c r="M39" s="14">
        <v>15</v>
      </c>
      <c r="N39" s="14">
        <v>35</v>
      </c>
      <c r="O39" s="14">
        <v>43</v>
      </c>
      <c r="P39" s="10">
        <v>23</v>
      </c>
      <c r="Q39" s="11">
        <f t="shared" si="0"/>
        <v>456</v>
      </c>
      <c r="R39" s="12">
        <v>1703</v>
      </c>
    </row>
    <row r="40" spans="1:18" ht="45" customHeight="1" thickBot="1" x14ac:dyDescent="0.25">
      <c r="A40" s="41">
        <v>33</v>
      </c>
      <c r="B40" s="39">
        <v>2</v>
      </c>
      <c r="C40" s="133">
        <v>875</v>
      </c>
      <c r="D40" s="25" t="s">
        <v>22</v>
      </c>
      <c r="E40" s="21">
        <v>70</v>
      </c>
      <c r="F40" s="17">
        <v>65</v>
      </c>
      <c r="G40" s="17">
        <v>100</v>
      </c>
      <c r="H40" s="17">
        <v>55</v>
      </c>
      <c r="I40" s="17">
        <v>40</v>
      </c>
      <c r="J40" s="22">
        <v>0</v>
      </c>
      <c r="K40" s="24">
        <v>50</v>
      </c>
      <c r="L40" s="17">
        <v>25</v>
      </c>
      <c r="M40" s="17">
        <v>15</v>
      </c>
      <c r="N40" s="17">
        <v>20</v>
      </c>
      <c r="O40" s="17">
        <v>43</v>
      </c>
      <c r="P40" s="22">
        <v>71</v>
      </c>
      <c r="Q40" s="23">
        <f t="shared" si="0"/>
        <v>554</v>
      </c>
      <c r="R40" s="18">
        <v>2068</v>
      </c>
    </row>
    <row r="41" spans="1:18" ht="45" customHeight="1" thickTop="1" x14ac:dyDescent="0.2">
      <c r="A41" s="141" t="s">
        <v>42</v>
      </c>
      <c r="B41" s="142"/>
      <c r="C41" s="142"/>
      <c r="D41" s="143"/>
      <c r="E41" s="26">
        <f t="shared" ref="E41:R41" si="1">AVERAGE(E8:E40)</f>
        <v>20.757575757575758</v>
      </c>
      <c r="F41" s="27">
        <f t="shared" si="1"/>
        <v>29.393939393939394</v>
      </c>
      <c r="G41" s="27">
        <f t="shared" si="1"/>
        <v>88.333333333333329</v>
      </c>
      <c r="H41" s="27">
        <f t="shared" si="1"/>
        <v>50.909090909090907</v>
      </c>
      <c r="I41" s="27">
        <f t="shared" si="1"/>
        <v>48.333333333333336</v>
      </c>
      <c r="J41" s="28">
        <f t="shared" si="1"/>
        <v>23.636363636363637</v>
      </c>
      <c r="K41" s="26">
        <f t="shared" si="1"/>
        <v>30.90909090909091</v>
      </c>
      <c r="L41" s="27">
        <f t="shared" si="1"/>
        <v>25</v>
      </c>
      <c r="M41" s="27">
        <f t="shared" si="1"/>
        <v>15</v>
      </c>
      <c r="N41" s="27">
        <f t="shared" si="1"/>
        <v>25.212121212121211</v>
      </c>
      <c r="O41" s="27">
        <f t="shared" si="1"/>
        <v>46.606060606060609</v>
      </c>
      <c r="P41" s="28">
        <f t="shared" si="1"/>
        <v>65.606060606060609</v>
      </c>
      <c r="Q41" s="20">
        <f t="shared" si="1"/>
        <v>469.69696969696969</v>
      </c>
      <c r="R41" s="15">
        <f t="shared" si="1"/>
        <v>1746.8484848484848</v>
      </c>
    </row>
    <row r="42" spans="1:18" ht="45" customHeight="1" thickBot="1" x14ac:dyDescent="0.25">
      <c r="A42" s="144" t="s">
        <v>43</v>
      </c>
      <c r="B42" s="145"/>
      <c r="C42" s="145"/>
      <c r="D42" s="146"/>
      <c r="E42" s="4">
        <f>E41/E44</f>
        <v>0.10925039872408293</v>
      </c>
      <c r="F42" s="5">
        <f t="shared" ref="F42:Q42" si="2">F41/F44</f>
        <v>0.39191919191919194</v>
      </c>
      <c r="G42" s="5">
        <f t="shared" si="2"/>
        <v>0.8833333333333333</v>
      </c>
      <c r="H42" s="5">
        <f t="shared" si="2"/>
        <v>0.78321678321678323</v>
      </c>
      <c r="I42" s="5">
        <f t="shared" si="2"/>
        <v>0.96666666666666667</v>
      </c>
      <c r="J42" s="7">
        <f t="shared" si="2"/>
        <v>0.18181818181818182</v>
      </c>
      <c r="K42" s="4">
        <f t="shared" si="2"/>
        <v>0.30909090909090908</v>
      </c>
      <c r="L42" s="5">
        <f t="shared" si="2"/>
        <v>1</v>
      </c>
      <c r="M42" s="5">
        <f t="shared" si="2"/>
        <v>1</v>
      </c>
      <c r="N42" s="5">
        <f t="shared" si="2"/>
        <v>0.63030303030303025</v>
      </c>
      <c r="O42" s="5">
        <f t="shared" si="2"/>
        <v>0.93212121212121213</v>
      </c>
      <c r="P42" s="7">
        <f t="shared" si="2"/>
        <v>0.65606060606060612</v>
      </c>
      <c r="Q42" s="6">
        <f t="shared" si="2"/>
        <v>0.49967762733720178</v>
      </c>
      <c r="R42" s="37"/>
    </row>
    <row r="43" spans="1:18" x14ac:dyDescent="0.2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E44" s="1">
        <v>190</v>
      </c>
      <c r="F44" s="1">
        <v>75</v>
      </c>
      <c r="G44" s="1">
        <v>100</v>
      </c>
      <c r="H44" s="1">
        <v>65</v>
      </c>
      <c r="I44" s="1">
        <v>50</v>
      </c>
      <c r="J44" s="1">
        <v>130</v>
      </c>
      <c r="K44" s="1">
        <v>100</v>
      </c>
      <c r="L44" s="1">
        <v>25</v>
      </c>
      <c r="M44" s="1">
        <v>15</v>
      </c>
      <c r="N44" s="1">
        <v>40</v>
      </c>
      <c r="O44" s="1">
        <v>50</v>
      </c>
      <c r="P44" s="1">
        <v>100</v>
      </c>
      <c r="Q44" s="1">
        <f>SUM(E44:P44)</f>
        <v>940</v>
      </c>
      <c r="R44" s="1"/>
    </row>
  </sheetData>
  <mergeCells count="21">
    <mergeCell ref="F5:F7"/>
    <mergeCell ref="G5:G7"/>
    <mergeCell ref="H5:H7"/>
    <mergeCell ref="I5:I7"/>
    <mergeCell ref="J5:J7"/>
    <mergeCell ref="Q3:Q7"/>
    <mergeCell ref="R3:R7"/>
    <mergeCell ref="C3:C7"/>
    <mergeCell ref="A41:D41"/>
    <mergeCell ref="A42:D42"/>
    <mergeCell ref="K5:K7"/>
    <mergeCell ref="L5:L7"/>
    <mergeCell ref="M5:M7"/>
    <mergeCell ref="N5:N7"/>
    <mergeCell ref="O5:O7"/>
    <mergeCell ref="P5:P7"/>
    <mergeCell ref="A3:A7"/>
    <mergeCell ref="B3:B7"/>
    <mergeCell ref="D3:D7"/>
    <mergeCell ref="E3:P3"/>
    <mergeCell ref="E5:E7"/>
  </mergeCells>
  <phoneticPr fontId="4"/>
  <pageMargins left="0.7" right="0.7" top="0.75" bottom="0.75" header="0.3" footer="0.3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zoomScale="55" zoomScaleNormal="100" zoomScaleSheetLayoutView="55" workbookViewId="0">
      <selection activeCell="E9" sqref="E9:P11"/>
    </sheetView>
  </sheetViews>
  <sheetFormatPr defaultColWidth="8.88671875" defaultRowHeight="13.2" x14ac:dyDescent="0.2"/>
  <cols>
    <col min="1" max="1" width="8.88671875" style="1"/>
    <col min="2" max="2" width="10.109375" style="1" customWidth="1"/>
    <col min="3" max="3" width="6.44140625" style="1" hidden="1" customWidth="1"/>
    <col min="4" max="4" width="15.6640625" style="1" customWidth="1"/>
    <col min="5" max="16" width="14.6640625" style="1" customWidth="1"/>
    <col min="17" max="18" width="12.6640625" style="1" customWidth="1"/>
    <col min="19" max="16384" width="8.88671875" style="1"/>
  </cols>
  <sheetData>
    <row r="1" spans="1:18" ht="18" customHeight="1" x14ac:dyDescent="0.2"/>
    <row r="2" spans="1:18" ht="22.95" customHeight="1" x14ac:dyDescent="0.2"/>
    <row r="3" spans="1:18" ht="21.6" customHeight="1" x14ac:dyDescent="0.2"/>
    <row r="4" spans="1:18" ht="38.4" customHeight="1" x14ac:dyDescent="0.2"/>
    <row r="5" spans="1:18" ht="55.95" customHeight="1" x14ac:dyDescent="0.2">
      <c r="D5" s="2"/>
    </row>
    <row r="6" spans="1:18" ht="50.4" customHeight="1" thickBot="1" x14ac:dyDescent="0.25">
      <c r="B6" s="3"/>
      <c r="C6" s="3"/>
      <c r="D6" s="2" t="s">
        <v>203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.9" customHeight="1" thickBot="1" x14ac:dyDescent="0.25">
      <c r="A7" s="152" t="s">
        <v>98</v>
      </c>
      <c r="B7" s="154" t="s">
        <v>36</v>
      </c>
      <c r="C7" s="29"/>
      <c r="D7" s="156" t="s">
        <v>96</v>
      </c>
      <c r="E7" s="158" t="s">
        <v>97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60"/>
      <c r="Q7" s="134" t="s">
        <v>39</v>
      </c>
      <c r="R7" s="137" t="s">
        <v>0</v>
      </c>
    </row>
    <row r="8" spans="1:18" ht="36.6" customHeight="1" x14ac:dyDescent="0.2">
      <c r="A8" s="153"/>
      <c r="B8" s="155"/>
      <c r="C8" s="30"/>
      <c r="D8" s="157"/>
      <c r="E8" s="31" t="s">
        <v>37</v>
      </c>
      <c r="F8" s="32" t="s">
        <v>83</v>
      </c>
      <c r="G8" s="32" t="s">
        <v>84</v>
      </c>
      <c r="H8" s="32" t="s">
        <v>85</v>
      </c>
      <c r="I8" s="32" t="s">
        <v>86</v>
      </c>
      <c r="J8" s="33" t="s">
        <v>87</v>
      </c>
      <c r="K8" s="34" t="s">
        <v>88</v>
      </c>
      <c r="L8" s="32" t="s">
        <v>89</v>
      </c>
      <c r="M8" s="32" t="s">
        <v>90</v>
      </c>
      <c r="N8" s="32" t="s">
        <v>91</v>
      </c>
      <c r="O8" s="32" t="s">
        <v>92</v>
      </c>
      <c r="P8" s="33" t="s">
        <v>38</v>
      </c>
      <c r="Q8" s="135"/>
      <c r="R8" s="138"/>
    </row>
    <row r="9" spans="1:18" ht="38.1" customHeight="1" x14ac:dyDescent="0.2">
      <c r="A9" s="153"/>
      <c r="B9" s="155"/>
      <c r="C9" s="35"/>
      <c r="D9" s="157"/>
      <c r="E9" s="147" t="s">
        <v>40</v>
      </c>
      <c r="F9" s="148" t="s">
        <v>335</v>
      </c>
      <c r="G9" s="148" t="s">
        <v>336</v>
      </c>
      <c r="H9" s="148" t="s">
        <v>337</v>
      </c>
      <c r="I9" s="148" t="s">
        <v>1</v>
      </c>
      <c r="J9" s="150" t="s">
        <v>94</v>
      </c>
      <c r="K9" s="147" t="s">
        <v>93</v>
      </c>
      <c r="L9" s="148" t="s">
        <v>338</v>
      </c>
      <c r="M9" s="148" t="s">
        <v>339</v>
      </c>
      <c r="N9" s="148" t="s">
        <v>340</v>
      </c>
      <c r="O9" s="148" t="s">
        <v>198</v>
      </c>
      <c r="P9" s="150" t="s">
        <v>199</v>
      </c>
      <c r="Q9" s="135"/>
      <c r="R9" s="138"/>
    </row>
    <row r="10" spans="1:18" ht="38.1" customHeight="1" x14ac:dyDescent="0.2">
      <c r="A10" s="153"/>
      <c r="B10" s="155"/>
      <c r="C10" s="36"/>
      <c r="D10" s="157"/>
      <c r="E10" s="147"/>
      <c r="F10" s="148"/>
      <c r="G10" s="148"/>
      <c r="H10" s="148"/>
      <c r="I10" s="148"/>
      <c r="J10" s="150"/>
      <c r="K10" s="147"/>
      <c r="L10" s="148"/>
      <c r="M10" s="148"/>
      <c r="N10" s="148"/>
      <c r="O10" s="148"/>
      <c r="P10" s="150"/>
      <c r="Q10" s="135"/>
      <c r="R10" s="138"/>
    </row>
    <row r="11" spans="1:18" ht="38.1" customHeight="1" x14ac:dyDescent="0.2">
      <c r="A11" s="153"/>
      <c r="B11" s="155"/>
      <c r="C11" s="36"/>
      <c r="D11" s="157"/>
      <c r="E11" s="161"/>
      <c r="F11" s="149"/>
      <c r="G11" s="149"/>
      <c r="H11" s="149"/>
      <c r="I11" s="149"/>
      <c r="J11" s="151"/>
      <c r="K11" s="147"/>
      <c r="L11" s="148"/>
      <c r="M11" s="149"/>
      <c r="N11" s="149"/>
      <c r="O11" s="149"/>
      <c r="P11" s="151"/>
      <c r="Q11" s="136"/>
      <c r="R11" s="138"/>
    </row>
    <row r="12" spans="1:18" ht="45" customHeight="1" x14ac:dyDescent="0.2">
      <c r="A12" s="40">
        <v>2</v>
      </c>
      <c r="B12" s="38">
        <v>1</v>
      </c>
      <c r="C12" s="13">
        <v>2</v>
      </c>
      <c r="D12" s="19" t="s">
        <v>5</v>
      </c>
      <c r="E12" s="8">
        <v>-5</v>
      </c>
      <c r="F12" s="14">
        <v>40</v>
      </c>
      <c r="G12" s="14">
        <v>100</v>
      </c>
      <c r="H12" s="14">
        <v>65</v>
      </c>
      <c r="I12" s="14">
        <v>50</v>
      </c>
      <c r="J12" s="10">
        <v>40</v>
      </c>
      <c r="K12" s="9">
        <v>85</v>
      </c>
      <c r="L12" s="14">
        <v>25</v>
      </c>
      <c r="M12" s="14">
        <v>15</v>
      </c>
      <c r="N12" s="14">
        <v>40</v>
      </c>
      <c r="O12" s="14">
        <v>50</v>
      </c>
      <c r="P12" s="10">
        <v>54</v>
      </c>
      <c r="Q12" s="11">
        <v>559</v>
      </c>
      <c r="R12" s="12">
        <v>2087</v>
      </c>
    </row>
    <row r="13" spans="1:18" ht="45" customHeight="1" x14ac:dyDescent="0.2">
      <c r="A13" s="40">
        <v>13</v>
      </c>
      <c r="B13" s="38">
        <v>2</v>
      </c>
      <c r="C13" s="13">
        <v>13</v>
      </c>
      <c r="D13" s="19" t="s">
        <v>10</v>
      </c>
      <c r="E13" s="8">
        <v>50</v>
      </c>
      <c r="F13" s="14">
        <v>40</v>
      </c>
      <c r="G13" s="14">
        <v>90</v>
      </c>
      <c r="H13" s="14">
        <v>55</v>
      </c>
      <c r="I13" s="14">
        <v>50</v>
      </c>
      <c r="J13" s="10">
        <v>10</v>
      </c>
      <c r="K13" s="9">
        <v>50</v>
      </c>
      <c r="L13" s="14">
        <v>25</v>
      </c>
      <c r="M13" s="14">
        <v>15</v>
      </c>
      <c r="N13" s="14">
        <v>40</v>
      </c>
      <c r="O13" s="14">
        <v>50</v>
      </c>
      <c r="P13" s="10">
        <v>79</v>
      </c>
      <c r="Q13" s="11">
        <v>554</v>
      </c>
      <c r="R13" s="12">
        <v>2069</v>
      </c>
    </row>
    <row r="14" spans="1:18" ht="45" customHeight="1" x14ac:dyDescent="0.2">
      <c r="A14" s="40">
        <v>33</v>
      </c>
      <c r="B14" s="38">
        <v>2</v>
      </c>
      <c r="C14" s="13">
        <v>33</v>
      </c>
      <c r="D14" s="19" t="s">
        <v>22</v>
      </c>
      <c r="E14" s="8">
        <v>70</v>
      </c>
      <c r="F14" s="14">
        <v>65</v>
      </c>
      <c r="G14" s="14">
        <v>100</v>
      </c>
      <c r="H14" s="14">
        <v>55</v>
      </c>
      <c r="I14" s="14">
        <v>40</v>
      </c>
      <c r="J14" s="10">
        <v>0</v>
      </c>
      <c r="K14" s="9">
        <v>50</v>
      </c>
      <c r="L14" s="14">
        <v>25</v>
      </c>
      <c r="M14" s="14">
        <v>15</v>
      </c>
      <c r="N14" s="14">
        <v>20</v>
      </c>
      <c r="O14" s="14">
        <v>43</v>
      </c>
      <c r="P14" s="10">
        <v>71</v>
      </c>
      <c r="Q14" s="11">
        <v>554</v>
      </c>
      <c r="R14" s="12">
        <v>2068</v>
      </c>
    </row>
    <row r="15" spans="1:18" ht="45" customHeight="1" x14ac:dyDescent="0.2">
      <c r="A15" s="40">
        <v>8</v>
      </c>
      <c r="B15" s="38">
        <v>4</v>
      </c>
      <c r="C15" s="13">
        <v>8</v>
      </c>
      <c r="D15" s="19" t="s">
        <v>8</v>
      </c>
      <c r="E15" s="8">
        <v>10</v>
      </c>
      <c r="F15" s="14">
        <v>20</v>
      </c>
      <c r="G15" s="14">
        <v>80</v>
      </c>
      <c r="H15" s="14">
        <v>45</v>
      </c>
      <c r="I15" s="14">
        <v>50</v>
      </c>
      <c r="J15" s="10">
        <v>110</v>
      </c>
      <c r="K15" s="9">
        <v>50</v>
      </c>
      <c r="L15" s="14">
        <v>25</v>
      </c>
      <c r="M15" s="14">
        <v>15</v>
      </c>
      <c r="N15" s="14">
        <v>0</v>
      </c>
      <c r="O15" s="14">
        <v>50</v>
      </c>
      <c r="P15" s="10">
        <v>88</v>
      </c>
      <c r="Q15" s="11">
        <v>543</v>
      </c>
      <c r="R15" s="12">
        <v>2027</v>
      </c>
    </row>
    <row r="16" spans="1:18" ht="45" customHeight="1" x14ac:dyDescent="0.2">
      <c r="A16" s="40">
        <v>4</v>
      </c>
      <c r="B16" s="38">
        <v>5</v>
      </c>
      <c r="C16" s="13">
        <v>4</v>
      </c>
      <c r="D16" s="19" t="s">
        <v>20</v>
      </c>
      <c r="E16" s="8">
        <v>65</v>
      </c>
      <c r="F16" s="14">
        <v>20</v>
      </c>
      <c r="G16" s="14">
        <v>85</v>
      </c>
      <c r="H16" s="14">
        <v>55</v>
      </c>
      <c r="I16" s="14">
        <v>50</v>
      </c>
      <c r="J16" s="10">
        <v>10</v>
      </c>
      <c r="K16" s="9">
        <v>35</v>
      </c>
      <c r="L16" s="14">
        <v>25</v>
      </c>
      <c r="M16" s="14">
        <v>15</v>
      </c>
      <c r="N16" s="14">
        <v>40</v>
      </c>
      <c r="O16" s="14">
        <v>50</v>
      </c>
      <c r="P16" s="10">
        <v>89</v>
      </c>
      <c r="Q16" s="11">
        <v>539</v>
      </c>
      <c r="R16" s="12">
        <v>2013</v>
      </c>
    </row>
    <row r="17" spans="1:18" ht="45" customHeight="1" x14ac:dyDescent="0.2">
      <c r="A17" s="40">
        <v>1</v>
      </c>
      <c r="B17" s="38">
        <v>6</v>
      </c>
      <c r="C17" s="13">
        <v>1</v>
      </c>
      <c r="D17" s="19" t="s">
        <v>4</v>
      </c>
      <c r="E17" s="8">
        <v>20</v>
      </c>
      <c r="F17" s="14">
        <v>40</v>
      </c>
      <c r="G17" s="14">
        <v>80</v>
      </c>
      <c r="H17" s="14">
        <v>55</v>
      </c>
      <c r="I17" s="14">
        <v>50</v>
      </c>
      <c r="J17" s="10">
        <v>40</v>
      </c>
      <c r="K17" s="9">
        <v>85</v>
      </c>
      <c r="L17" s="14">
        <v>25</v>
      </c>
      <c r="M17" s="14">
        <v>15</v>
      </c>
      <c r="N17" s="14">
        <v>20</v>
      </c>
      <c r="O17" s="14">
        <v>50</v>
      </c>
      <c r="P17" s="10">
        <v>44</v>
      </c>
      <c r="Q17" s="11">
        <v>524</v>
      </c>
      <c r="R17" s="12">
        <v>1957</v>
      </c>
    </row>
    <row r="18" spans="1:18" ht="45" customHeight="1" x14ac:dyDescent="0.2">
      <c r="A18" s="40">
        <v>10</v>
      </c>
      <c r="B18" s="38">
        <v>7</v>
      </c>
      <c r="C18" s="13">
        <v>10</v>
      </c>
      <c r="D18" s="19" t="s">
        <v>9</v>
      </c>
      <c r="E18" s="8">
        <v>10</v>
      </c>
      <c r="F18" s="14">
        <v>20</v>
      </c>
      <c r="G18" s="14">
        <v>100</v>
      </c>
      <c r="H18" s="14">
        <v>55</v>
      </c>
      <c r="I18" s="14">
        <v>50</v>
      </c>
      <c r="J18" s="10">
        <v>40</v>
      </c>
      <c r="K18" s="9">
        <v>50</v>
      </c>
      <c r="L18" s="14">
        <v>25</v>
      </c>
      <c r="M18" s="14">
        <v>15</v>
      </c>
      <c r="N18" s="14">
        <v>25</v>
      </c>
      <c r="O18" s="14">
        <v>50</v>
      </c>
      <c r="P18" s="10">
        <v>83</v>
      </c>
      <c r="Q18" s="11">
        <v>523</v>
      </c>
      <c r="R18" s="12">
        <v>1945</v>
      </c>
    </row>
    <row r="19" spans="1:18" ht="45" customHeight="1" x14ac:dyDescent="0.2">
      <c r="A19" s="40">
        <v>28</v>
      </c>
      <c r="B19" s="38">
        <v>8</v>
      </c>
      <c r="C19" s="13">
        <v>28</v>
      </c>
      <c r="D19" s="19" t="s">
        <v>7</v>
      </c>
      <c r="E19" s="8">
        <v>70</v>
      </c>
      <c r="F19" s="14">
        <v>32</v>
      </c>
      <c r="G19" s="14">
        <v>100</v>
      </c>
      <c r="H19" s="14">
        <v>55</v>
      </c>
      <c r="I19" s="14">
        <v>50</v>
      </c>
      <c r="J19" s="10">
        <v>10</v>
      </c>
      <c r="K19" s="9">
        <v>15</v>
      </c>
      <c r="L19" s="14">
        <v>25</v>
      </c>
      <c r="M19" s="14">
        <v>15</v>
      </c>
      <c r="N19" s="14">
        <v>27</v>
      </c>
      <c r="O19" s="14">
        <v>43</v>
      </c>
      <c r="P19" s="10">
        <v>78</v>
      </c>
      <c r="Q19" s="11">
        <v>520</v>
      </c>
      <c r="R19" s="12">
        <v>1889</v>
      </c>
    </row>
    <row r="20" spans="1:18" ht="45" customHeight="1" x14ac:dyDescent="0.2">
      <c r="A20" s="40">
        <v>19</v>
      </c>
      <c r="B20" s="38">
        <v>9</v>
      </c>
      <c r="C20" s="13">
        <v>19</v>
      </c>
      <c r="D20" s="19" t="s">
        <v>13</v>
      </c>
      <c r="E20" s="8">
        <v>35</v>
      </c>
      <c r="F20" s="14">
        <v>45</v>
      </c>
      <c r="G20" s="14">
        <v>80</v>
      </c>
      <c r="H20" s="14">
        <v>65</v>
      </c>
      <c r="I20" s="14">
        <v>50</v>
      </c>
      <c r="J20" s="10">
        <v>10</v>
      </c>
      <c r="K20" s="9">
        <v>15</v>
      </c>
      <c r="L20" s="14">
        <v>25</v>
      </c>
      <c r="M20" s="14">
        <v>15</v>
      </c>
      <c r="N20" s="14">
        <v>40</v>
      </c>
      <c r="O20" s="14">
        <v>50</v>
      </c>
      <c r="P20" s="10">
        <v>86</v>
      </c>
      <c r="Q20" s="11">
        <v>516</v>
      </c>
      <c r="R20" s="12">
        <v>1927</v>
      </c>
    </row>
    <row r="21" spans="1:18" ht="45" customHeight="1" x14ac:dyDescent="0.2">
      <c r="A21" s="40">
        <v>26</v>
      </c>
      <c r="B21" s="38">
        <v>10</v>
      </c>
      <c r="C21" s="13">
        <v>26</v>
      </c>
      <c r="D21" s="19" t="s">
        <v>12</v>
      </c>
      <c r="E21" s="8">
        <v>25</v>
      </c>
      <c r="F21" s="14">
        <v>37</v>
      </c>
      <c r="G21" s="14">
        <v>100</v>
      </c>
      <c r="H21" s="14">
        <v>45</v>
      </c>
      <c r="I21" s="14">
        <v>50</v>
      </c>
      <c r="J21" s="10">
        <v>30</v>
      </c>
      <c r="K21" s="9">
        <v>50</v>
      </c>
      <c r="L21" s="14">
        <v>25</v>
      </c>
      <c r="M21" s="14">
        <v>15</v>
      </c>
      <c r="N21" s="14">
        <v>20</v>
      </c>
      <c r="O21" s="14">
        <v>43</v>
      </c>
      <c r="P21" s="10">
        <v>75</v>
      </c>
      <c r="Q21" s="11">
        <v>515</v>
      </c>
      <c r="R21" s="12">
        <v>1923</v>
      </c>
    </row>
    <row r="22" spans="1:18" ht="45" customHeight="1" x14ac:dyDescent="0.2">
      <c r="A22" s="40">
        <v>3</v>
      </c>
      <c r="B22" s="38">
        <v>11</v>
      </c>
      <c r="C22" s="13">
        <v>3</v>
      </c>
      <c r="D22" s="19" t="s">
        <v>14</v>
      </c>
      <c r="E22" s="8">
        <v>35</v>
      </c>
      <c r="F22" s="14">
        <v>50</v>
      </c>
      <c r="G22" s="14">
        <v>80</v>
      </c>
      <c r="H22" s="14">
        <v>45</v>
      </c>
      <c r="I22" s="14">
        <v>50</v>
      </c>
      <c r="J22" s="10">
        <v>10</v>
      </c>
      <c r="K22" s="9">
        <v>35</v>
      </c>
      <c r="L22" s="14">
        <v>25</v>
      </c>
      <c r="M22" s="14">
        <v>15</v>
      </c>
      <c r="N22" s="14">
        <v>40</v>
      </c>
      <c r="O22" s="14">
        <v>50</v>
      </c>
      <c r="P22" s="10">
        <v>79</v>
      </c>
      <c r="Q22" s="11">
        <v>514</v>
      </c>
      <c r="R22" s="12">
        <v>1912</v>
      </c>
    </row>
    <row r="23" spans="1:18" ht="45" customHeight="1" x14ac:dyDescent="0.2">
      <c r="A23" s="40">
        <v>27</v>
      </c>
      <c r="B23" s="38">
        <v>12</v>
      </c>
      <c r="C23" s="13">
        <v>27</v>
      </c>
      <c r="D23" s="19" t="s">
        <v>32</v>
      </c>
      <c r="E23" s="8">
        <v>10</v>
      </c>
      <c r="F23" s="14">
        <v>2</v>
      </c>
      <c r="G23" s="14">
        <v>100</v>
      </c>
      <c r="H23" s="14">
        <v>55</v>
      </c>
      <c r="I23" s="14">
        <v>50</v>
      </c>
      <c r="J23" s="10">
        <v>80</v>
      </c>
      <c r="K23" s="9">
        <v>25</v>
      </c>
      <c r="L23" s="14">
        <v>25</v>
      </c>
      <c r="M23" s="14">
        <v>15</v>
      </c>
      <c r="N23" s="14">
        <v>8</v>
      </c>
      <c r="O23" s="14">
        <v>43</v>
      </c>
      <c r="P23" s="10">
        <v>78</v>
      </c>
      <c r="Q23" s="11">
        <v>491</v>
      </c>
      <c r="R23" s="12">
        <v>1833</v>
      </c>
    </row>
    <row r="24" spans="1:18" ht="45" customHeight="1" x14ac:dyDescent="0.2">
      <c r="A24" s="40">
        <v>18</v>
      </c>
      <c r="B24" s="38">
        <v>13</v>
      </c>
      <c r="C24" s="13">
        <v>18</v>
      </c>
      <c r="D24" s="19" t="s">
        <v>21</v>
      </c>
      <c r="E24" s="8">
        <v>-15</v>
      </c>
      <c r="F24" s="14">
        <v>35</v>
      </c>
      <c r="G24" s="14">
        <v>90</v>
      </c>
      <c r="H24" s="14">
        <v>65</v>
      </c>
      <c r="I24" s="14">
        <v>50</v>
      </c>
      <c r="J24" s="10">
        <v>0</v>
      </c>
      <c r="K24" s="9">
        <v>50</v>
      </c>
      <c r="L24" s="14">
        <v>25</v>
      </c>
      <c r="M24" s="14">
        <v>15</v>
      </c>
      <c r="N24" s="14">
        <v>40</v>
      </c>
      <c r="O24" s="14">
        <v>43</v>
      </c>
      <c r="P24" s="10">
        <v>74</v>
      </c>
      <c r="Q24" s="11">
        <v>472</v>
      </c>
      <c r="R24" s="12">
        <v>1740</v>
      </c>
    </row>
    <row r="25" spans="1:18" ht="45" customHeight="1" x14ac:dyDescent="0.2">
      <c r="A25" s="40">
        <v>25</v>
      </c>
      <c r="B25" s="38">
        <v>13</v>
      </c>
      <c r="C25" s="13">
        <v>25</v>
      </c>
      <c r="D25" s="19" t="s">
        <v>34</v>
      </c>
      <c r="E25" s="8">
        <v>75</v>
      </c>
      <c r="F25" s="14">
        <v>2</v>
      </c>
      <c r="G25" s="14">
        <v>90</v>
      </c>
      <c r="H25" s="14">
        <v>55</v>
      </c>
      <c r="I25" s="14">
        <v>50</v>
      </c>
      <c r="J25" s="10">
        <v>10</v>
      </c>
      <c r="K25" s="9">
        <v>25</v>
      </c>
      <c r="L25" s="14">
        <v>25</v>
      </c>
      <c r="M25" s="14">
        <v>15</v>
      </c>
      <c r="N25" s="14">
        <v>7</v>
      </c>
      <c r="O25" s="14">
        <v>43</v>
      </c>
      <c r="P25" s="10">
        <v>75</v>
      </c>
      <c r="Q25" s="11">
        <v>472</v>
      </c>
      <c r="R25" s="12">
        <v>1762</v>
      </c>
    </row>
    <row r="26" spans="1:18" ht="45" customHeight="1" x14ac:dyDescent="0.2">
      <c r="A26" s="40">
        <v>20</v>
      </c>
      <c r="B26" s="38">
        <v>15</v>
      </c>
      <c r="C26" s="13">
        <v>20</v>
      </c>
      <c r="D26" s="19" t="s">
        <v>27</v>
      </c>
      <c r="E26" s="8">
        <v>10</v>
      </c>
      <c r="F26" s="14">
        <v>20</v>
      </c>
      <c r="G26" s="14">
        <v>90</v>
      </c>
      <c r="H26" s="14">
        <v>55</v>
      </c>
      <c r="I26" s="14">
        <v>50</v>
      </c>
      <c r="J26" s="10">
        <v>40</v>
      </c>
      <c r="K26" s="9">
        <v>0</v>
      </c>
      <c r="L26" s="14">
        <v>25</v>
      </c>
      <c r="M26" s="14">
        <v>15</v>
      </c>
      <c r="N26" s="14">
        <v>40</v>
      </c>
      <c r="O26" s="14">
        <v>50</v>
      </c>
      <c r="P26" s="10">
        <v>76</v>
      </c>
      <c r="Q26" s="11">
        <v>471</v>
      </c>
      <c r="R26" s="12">
        <v>1759</v>
      </c>
    </row>
    <row r="27" spans="1:18" ht="45" customHeight="1" x14ac:dyDescent="0.2">
      <c r="A27" s="40">
        <v>7</v>
      </c>
      <c r="B27" s="38">
        <v>16</v>
      </c>
      <c r="C27" s="13">
        <v>7</v>
      </c>
      <c r="D27" s="19" t="s">
        <v>29</v>
      </c>
      <c r="E27" s="8">
        <v>-15</v>
      </c>
      <c r="F27" s="14">
        <v>17</v>
      </c>
      <c r="G27" s="14">
        <v>80</v>
      </c>
      <c r="H27" s="14">
        <v>65</v>
      </c>
      <c r="I27" s="14">
        <v>50</v>
      </c>
      <c r="J27" s="10">
        <v>10</v>
      </c>
      <c r="K27" s="9">
        <v>55</v>
      </c>
      <c r="L27" s="14">
        <v>25</v>
      </c>
      <c r="M27" s="14">
        <v>15</v>
      </c>
      <c r="N27" s="14">
        <v>40</v>
      </c>
      <c r="O27" s="14">
        <v>50</v>
      </c>
      <c r="P27" s="10">
        <v>77</v>
      </c>
      <c r="Q27" s="11">
        <v>469</v>
      </c>
      <c r="R27" s="12">
        <v>1751</v>
      </c>
    </row>
    <row r="28" spans="1:18" ht="45" customHeight="1" x14ac:dyDescent="0.2">
      <c r="A28" s="40">
        <v>5</v>
      </c>
      <c r="B28" s="38">
        <v>17</v>
      </c>
      <c r="C28" s="13">
        <v>5</v>
      </c>
      <c r="D28" s="19" t="s">
        <v>6</v>
      </c>
      <c r="E28" s="8">
        <v>25</v>
      </c>
      <c r="F28" s="14">
        <v>20</v>
      </c>
      <c r="G28" s="14">
        <v>80</v>
      </c>
      <c r="H28" s="14">
        <v>55</v>
      </c>
      <c r="I28" s="14">
        <v>50</v>
      </c>
      <c r="J28" s="10">
        <v>10</v>
      </c>
      <c r="K28" s="9">
        <v>70</v>
      </c>
      <c r="L28" s="14">
        <v>25</v>
      </c>
      <c r="M28" s="14">
        <v>15</v>
      </c>
      <c r="N28" s="14">
        <v>20</v>
      </c>
      <c r="O28" s="14">
        <v>43</v>
      </c>
      <c r="P28" s="10">
        <v>48</v>
      </c>
      <c r="Q28" s="11">
        <v>461</v>
      </c>
      <c r="R28" s="12">
        <v>1695</v>
      </c>
    </row>
    <row r="29" spans="1:18" ht="45" customHeight="1" x14ac:dyDescent="0.2">
      <c r="A29" s="40">
        <v>22</v>
      </c>
      <c r="B29" s="38">
        <v>18</v>
      </c>
      <c r="C29" s="13">
        <v>22</v>
      </c>
      <c r="D29" s="19" t="s">
        <v>30</v>
      </c>
      <c r="E29" s="8">
        <v>-5</v>
      </c>
      <c r="F29" s="14">
        <v>55</v>
      </c>
      <c r="G29" s="14">
        <v>80</v>
      </c>
      <c r="H29" s="14">
        <v>55</v>
      </c>
      <c r="I29" s="14">
        <v>50</v>
      </c>
      <c r="J29" s="10">
        <v>10</v>
      </c>
      <c r="K29" s="9">
        <v>35</v>
      </c>
      <c r="L29" s="14">
        <v>25</v>
      </c>
      <c r="M29" s="14">
        <v>15</v>
      </c>
      <c r="N29" s="14">
        <v>7</v>
      </c>
      <c r="O29" s="14">
        <v>50</v>
      </c>
      <c r="P29" s="10">
        <v>83</v>
      </c>
      <c r="Q29" s="11">
        <v>460</v>
      </c>
      <c r="R29" s="12">
        <v>1628</v>
      </c>
    </row>
    <row r="30" spans="1:18" ht="45" customHeight="1" x14ac:dyDescent="0.2">
      <c r="A30" s="40">
        <v>15</v>
      </c>
      <c r="B30" s="38">
        <v>19</v>
      </c>
      <c r="C30" s="13">
        <v>15</v>
      </c>
      <c r="D30" s="19" t="s">
        <v>11</v>
      </c>
      <c r="E30" s="8">
        <v>0</v>
      </c>
      <c r="F30" s="14">
        <v>22</v>
      </c>
      <c r="G30" s="14">
        <v>100</v>
      </c>
      <c r="H30" s="14">
        <v>55</v>
      </c>
      <c r="I30" s="14">
        <v>50</v>
      </c>
      <c r="J30" s="10">
        <v>10</v>
      </c>
      <c r="K30" s="9">
        <v>25</v>
      </c>
      <c r="L30" s="14">
        <v>25</v>
      </c>
      <c r="M30" s="14">
        <v>15</v>
      </c>
      <c r="N30" s="14">
        <v>27</v>
      </c>
      <c r="O30" s="14">
        <v>50</v>
      </c>
      <c r="P30" s="10">
        <v>80</v>
      </c>
      <c r="Q30" s="11">
        <v>459</v>
      </c>
      <c r="R30" s="12">
        <v>1714</v>
      </c>
    </row>
    <row r="31" spans="1:18" ht="45" customHeight="1" x14ac:dyDescent="0.2">
      <c r="A31" s="40">
        <v>9</v>
      </c>
      <c r="B31" s="38">
        <v>20</v>
      </c>
      <c r="C31" s="13">
        <v>9</v>
      </c>
      <c r="D31" s="19" t="s">
        <v>16</v>
      </c>
      <c r="E31" s="8">
        <v>35</v>
      </c>
      <c r="F31" s="14">
        <v>25</v>
      </c>
      <c r="G31" s="14">
        <v>80</v>
      </c>
      <c r="H31" s="14">
        <v>55</v>
      </c>
      <c r="I31" s="14">
        <v>50</v>
      </c>
      <c r="J31" s="10">
        <v>10</v>
      </c>
      <c r="K31" s="9">
        <v>35</v>
      </c>
      <c r="L31" s="14">
        <v>25</v>
      </c>
      <c r="M31" s="14">
        <v>15</v>
      </c>
      <c r="N31" s="14">
        <v>33</v>
      </c>
      <c r="O31" s="14">
        <v>43</v>
      </c>
      <c r="P31" s="10">
        <v>52</v>
      </c>
      <c r="Q31" s="11">
        <v>458</v>
      </c>
      <c r="R31" s="12">
        <v>1710</v>
      </c>
    </row>
    <row r="32" spans="1:18" ht="45" customHeight="1" x14ac:dyDescent="0.2">
      <c r="A32" s="40">
        <v>32</v>
      </c>
      <c r="B32" s="38">
        <v>21</v>
      </c>
      <c r="C32" s="13">
        <v>32</v>
      </c>
      <c r="D32" s="19" t="s">
        <v>3</v>
      </c>
      <c r="E32" s="8">
        <v>20</v>
      </c>
      <c r="F32" s="14">
        <v>50</v>
      </c>
      <c r="G32" s="14">
        <v>100</v>
      </c>
      <c r="H32" s="14">
        <v>55</v>
      </c>
      <c r="I32" s="14">
        <v>50</v>
      </c>
      <c r="J32" s="10">
        <v>40</v>
      </c>
      <c r="K32" s="9">
        <v>0</v>
      </c>
      <c r="L32" s="14">
        <v>25</v>
      </c>
      <c r="M32" s="14">
        <v>15</v>
      </c>
      <c r="N32" s="14">
        <v>35</v>
      </c>
      <c r="O32" s="14">
        <v>43</v>
      </c>
      <c r="P32" s="10">
        <v>23</v>
      </c>
      <c r="Q32" s="11">
        <v>456</v>
      </c>
      <c r="R32" s="12">
        <v>1703</v>
      </c>
    </row>
    <row r="33" spans="1:18" ht="45" customHeight="1" x14ac:dyDescent="0.2">
      <c r="A33" s="40">
        <v>21</v>
      </c>
      <c r="B33" s="38">
        <v>22</v>
      </c>
      <c r="C33" s="13">
        <v>21</v>
      </c>
      <c r="D33" s="19" t="s">
        <v>2</v>
      </c>
      <c r="E33" s="8">
        <v>-15</v>
      </c>
      <c r="F33" s="14">
        <v>20</v>
      </c>
      <c r="G33" s="14">
        <v>90</v>
      </c>
      <c r="H33" s="14">
        <v>55</v>
      </c>
      <c r="I33" s="14">
        <v>45</v>
      </c>
      <c r="J33" s="10">
        <v>80</v>
      </c>
      <c r="K33" s="9">
        <v>0</v>
      </c>
      <c r="L33" s="14">
        <v>25</v>
      </c>
      <c r="M33" s="14">
        <v>15</v>
      </c>
      <c r="N33" s="14">
        <v>40</v>
      </c>
      <c r="O33" s="14">
        <v>50</v>
      </c>
      <c r="P33" s="10">
        <v>50</v>
      </c>
      <c r="Q33" s="11">
        <v>455</v>
      </c>
      <c r="R33" s="12">
        <v>1699</v>
      </c>
    </row>
    <row r="34" spans="1:18" ht="45" customHeight="1" x14ac:dyDescent="0.2">
      <c r="A34" s="40">
        <v>29</v>
      </c>
      <c r="B34" s="38">
        <v>23</v>
      </c>
      <c r="C34" s="13">
        <v>29</v>
      </c>
      <c r="D34" s="19" t="s">
        <v>23</v>
      </c>
      <c r="E34" s="8">
        <v>10</v>
      </c>
      <c r="F34" s="14">
        <v>20</v>
      </c>
      <c r="G34" s="14">
        <v>80</v>
      </c>
      <c r="H34" s="14">
        <v>45</v>
      </c>
      <c r="I34" s="14">
        <v>50</v>
      </c>
      <c r="J34" s="10">
        <v>10</v>
      </c>
      <c r="K34" s="9">
        <v>35</v>
      </c>
      <c r="L34" s="14">
        <v>25</v>
      </c>
      <c r="M34" s="14">
        <v>15</v>
      </c>
      <c r="N34" s="14">
        <v>40</v>
      </c>
      <c r="O34" s="14">
        <v>43</v>
      </c>
      <c r="P34" s="10">
        <v>73</v>
      </c>
      <c r="Q34" s="11">
        <v>446</v>
      </c>
      <c r="R34" s="12">
        <v>1665</v>
      </c>
    </row>
    <row r="35" spans="1:18" ht="45" customHeight="1" x14ac:dyDescent="0.2">
      <c r="A35" s="40">
        <v>6</v>
      </c>
      <c r="B35" s="38">
        <v>24</v>
      </c>
      <c r="C35" s="13">
        <v>6</v>
      </c>
      <c r="D35" s="19" t="s">
        <v>15</v>
      </c>
      <c r="E35" s="8">
        <v>10</v>
      </c>
      <c r="F35" s="14">
        <v>35</v>
      </c>
      <c r="G35" s="14">
        <v>100</v>
      </c>
      <c r="H35" s="14">
        <v>55</v>
      </c>
      <c r="I35" s="14">
        <v>50</v>
      </c>
      <c r="J35" s="10">
        <v>10</v>
      </c>
      <c r="K35" s="9">
        <v>10</v>
      </c>
      <c r="L35" s="14">
        <v>25</v>
      </c>
      <c r="M35" s="14">
        <v>15</v>
      </c>
      <c r="N35" s="14">
        <v>33</v>
      </c>
      <c r="O35" s="14">
        <v>50</v>
      </c>
      <c r="P35" s="10">
        <v>43</v>
      </c>
      <c r="Q35" s="11">
        <v>436</v>
      </c>
      <c r="R35" s="12">
        <v>1628</v>
      </c>
    </row>
    <row r="36" spans="1:18" ht="45" customHeight="1" x14ac:dyDescent="0.2">
      <c r="A36" s="40">
        <v>16</v>
      </c>
      <c r="B36" s="38">
        <v>24</v>
      </c>
      <c r="C36" s="13">
        <v>16</v>
      </c>
      <c r="D36" s="19" t="s">
        <v>24</v>
      </c>
      <c r="E36" s="8">
        <v>25</v>
      </c>
      <c r="F36" s="14">
        <v>30</v>
      </c>
      <c r="G36" s="14">
        <v>100</v>
      </c>
      <c r="H36" s="14">
        <v>55</v>
      </c>
      <c r="I36" s="14">
        <v>50</v>
      </c>
      <c r="J36" s="10">
        <v>10</v>
      </c>
      <c r="K36" s="9">
        <v>0</v>
      </c>
      <c r="L36" s="14">
        <v>25</v>
      </c>
      <c r="M36" s="14">
        <v>15</v>
      </c>
      <c r="N36" s="14">
        <v>40</v>
      </c>
      <c r="O36" s="14">
        <v>43</v>
      </c>
      <c r="P36" s="10">
        <v>43</v>
      </c>
      <c r="Q36" s="11">
        <v>436</v>
      </c>
      <c r="R36" s="12">
        <v>1628</v>
      </c>
    </row>
    <row r="37" spans="1:18" ht="45" customHeight="1" x14ac:dyDescent="0.2">
      <c r="A37" s="40">
        <v>23</v>
      </c>
      <c r="B37" s="38">
        <v>26</v>
      </c>
      <c r="C37" s="13">
        <v>23</v>
      </c>
      <c r="D37" s="19" t="s">
        <v>18</v>
      </c>
      <c r="E37" s="8">
        <v>25</v>
      </c>
      <c r="F37" s="14">
        <v>52</v>
      </c>
      <c r="G37" s="14">
        <v>80</v>
      </c>
      <c r="H37" s="14">
        <v>50</v>
      </c>
      <c r="I37" s="14">
        <v>25</v>
      </c>
      <c r="J37" s="10">
        <v>10</v>
      </c>
      <c r="K37" s="9">
        <v>10</v>
      </c>
      <c r="L37" s="14">
        <v>25</v>
      </c>
      <c r="M37" s="14">
        <v>15</v>
      </c>
      <c r="N37" s="14">
        <v>8</v>
      </c>
      <c r="O37" s="14">
        <v>50</v>
      </c>
      <c r="P37" s="10">
        <v>78</v>
      </c>
      <c r="Q37" s="11">
        <v>428</v>
      </c>
      <c r="R37" s="12">
        <v>1576</v>
      </c>
    </row>
    <row r="38" spans="1:18" ht="45" customHeight="1" x14ac:dyDescent="0.2">
      <c r="A38" s="40">
        <v>12</v>
      </c>
      <c r="B38" s="38">
        <v>27</v>
      </c>
      <c r="C38" s="13">
        <v>12</v>
      </c>
      <c r="D38" s="19" t="s">
        <v>26</v>
      </c>
      <c r="E38" s="8">
        <v>20</v>
      </c>
      <c r="F38" s="14">
        <v>17</v>
      </c>
      <c r="G38" s="14">
        <v>100</v>
      </c>
      <c r="H38" s="14">
        <v>65</v>
      </c>
      <c r="I38" s="14">
        <v>50</v>
      </c>
      <c r="J38" s="10">
        <v>10</v>
      </c>
      <c r="K38" s="9">
        <v>0</v>
      </c>
      <c r="L38" s="14">
        <v>25</v>
      </c>
      <c r="M38" s="14">
        <v>15</v>
      </c>
      <c r="N38" s="14">
        <v>35</v>
      </c>
      <c r="O38" s="14">
        <v>50</v>
      </c>
      <c r="P38" s="10">
        <v>37</v>
      </c>
      <c r="Q38" s="11">
        <v>424</v>
      </c>
      <c r="R38" s="12">
        <v>1583</v>
      </c>
    </row>
    <row r="39" spans="1:18" ht="45" customHeight="1" x14ac:dyDescent="0.2">
      <c r="A39" s="40">
        <v>30</v>
      </c>
      <c r="B39" s="38">
        <v>28</v>
      </c>
      <c r="C39" s="13">
        <v>30</v>
      </c>
      <c r="D39" s="19" t="s">
        <v>25</v>
      </c>
      <c r="E39" s="8">
        <v>50</v>
      </c>
      <c r="F39" s="14">
        <v>32</v>
      </c>
      <c r="G39" s="14">
        <v>85</v>
      </c>
      <c r="H39" s="14">
        <v>20</v>
      </c>
      <c r="I39" s="14">
        <v>45</v>
      </c>
      <c r="J39" s="10">
        <v>10</v>
      </c>
      <c r="K39" s="9">
        <v>10</v>
      </c>
      <c r="L39" s="14">
        <v>25</v>
      </c>
      <c r="M39" s="14">
        <v>15</v>
      </c>
      <c r="N39" s="14">
        <v>0</v>
      </c>
      <c r="O39" s="14">
        <v>43</v>
      </c>
      <c r="P39" s="10">
        <v>73</v>
      </c>
      <c r="Q39" s="11">
        <v>408</v>
      </c>
      <c r="R39" s="12">
        <v>1523</v>
      </c>
    </row>
    <row r="40" spans="1:18" ht="45" customHeight="1" x14ac:dyDescent="0.2">
      <c r="A40" s="40">
        <v>24</v>
      </c>
      <c r="B40" s="38">
        <v>29</v>
      </c>
      <c r="C40" s="13">
        <v>24</v>
      </c>
      <c r="D40" s="19" t="s">
        <v>28</v>
      </c>
      <c r="E40" s="8">
        <v>15</v>
      </c>
      <c r="F40" s="14">
        <v>2</v>
      </c>
      <c r="G40" s="14">
        <v>55</v>
      </c>
      <c r="H40" s="14">
        <v>55</v>
      </c>
      <c r="I40" s="14">
        <v>40</v>
      </c>
      <c r="J40" s="10">
        <v>40</v>
      </c>
      <c r="K40" s="9">
        <v>25</v>
      </c>
      <c r="L40" s="14">
        <v>25</v>
      </c>
      <c r="M40" s="14">
        <v>15</v>
      </c>
      <c r="N40" s="14">
        <v>0</v>
      </c>
      <c r="O40" s="14">
        <v>43</v>
      </c>
      <c r="P40" s="10">
        <v>88</v>
      </c>
      <c r="Q40" s="11">
        <v>403</v>
      </c>
      <c r="R40" s="12">
        <v>1505</v>
      </c>
    </row>
    <row r="41" spans="1:18" ht="45" customHeight="1" x14ac:dyDescent="0.2">
      <c r="A41" s="40">
        <v>14</v>
      </c>
      <c r="B41" s="38">
        <v>30</v>
      </c>
      <c r="C41" s="13">
        <v>14</v>
      </c>
      <c r="D41" s="19" t="s">
        <v>17</v>
      </c>
      <c r="E41" s="8">
        <v>-30</v>
      </c>
      <c r="F41" s="14">
        <v>25</v>
      </c>
      <c r="G41" s="14">
        <v>100</v>
      </c>
      <c r="H41" s="14">
        <v>55</v>
      </c>
      <c r="I41" s="14">
        <v>50</v>
      </c>
      <c r="J41" s="10">
        <v>40</v>
      </c>
      <c r="K41" s="9">
        <v>10</v>
      </c>
      <c r="L41" s="14">
        <v>25</v>
      </c>
      <c r="M41" s="14">
        <v>15</v>
      </c>
      <c r="N41" s="14">
        <v>40</v>
      </c>
      <c r="O41" s="14">
        <v>43</v>
      </c>
      <c r="P41" s="10">
        <v>20</v>
      </c>
      <c r="Q41" s="11">
        <v>393</v>
      </c>
      <c r="R41" s="12">
        <v>1467</v>
      </c>
    </row>
    <row r="42" spans="1:18" ht="45" customHeight="1" x14ac:dyDescent="0.2">
      <c r="A42" s="40">
        <v>31</v>
      </c>
      <c r="B42" s="38">
        <v>31</v>
      </c>
      <c r="C42" s="13">
        <v>31</v>
      </c>
      <c r="D42" s="19" t="s">
        <v>31</v>
      </c>
      <c r="E42" s="8">
        <v>10</v>
      </c>
      <c r="F42" s="14">
        <v>40</v>
      </c>
      <c r="G42" s="14">
        <v>50</v>
      </c>
      <c r="H42" s="14">
        <v>20</v>
      </c>
      <c r="I42" s="14">
        <v>50</v>
      </c>
      <c r="J42" s="10">
        <v>10</v>
      </c>
      <c r="K42" s="9">
        <v>35</v>
      </c>
      <c r="L42" s="14">
        <v>25</v>
      </c>
      <c r="M42" s="14">
        <v>15</v>
      </c>
      <c r="N42" s="14">
        <v>7</v>
      </c>
      <c r="O42" s="14">
        <v>50</v>
      </c>
      <c r="P42" s="10">
        <v>74</v>
      </c>
      <c r="Q42" s="11">
        <v>386</v>
      </c>
      <c r="R42" s="12">
        <v>1441</v>
      </c>
    </row>
    <row r="43" spans="1:18" ht="45" customHeight="1" x14ac:dyDescent="0.2">
      <c r="A43" s="40">
        <v>11</v>
      </c>
      <c r="B43" s="38">
        <v>32</v>
      </c>
      <c r="C43" s="13">
        <v>11</v>
      </c>
      <c r="D43" s="19" t="s">
        <v>19</v>
      </c>
      <c r="E43" s="8">
        <v>20</v>
      </c>
      <c r="F43" s="14">
        <v>20</v>
      </c>
      <c r="G43" s="14">
        <v>100</v>
      </c>
      <c r="H43" s="14">
        <v>20</v>
      </c>
      <c r="I43" s="14">
        <v>50</v>
      </c>
      <c r="J43" s="10">
        <v>10</v>
      </c>
      <c r="K43" s="9">
        <v>35</v>
      </c>
      <c r="L43" s="14">
        <v>25</v>
      </c>
      <c r="M43" s="14">
        <v>15</v>
      </c>
      <c r="N43" s="14">
        <v>20</v>
      </c>
      <c r="O43" s="14">
        <v>43</v>
      </c>
      <c r="P43" s="10">
        <v>26</v>
      </c>
      <c r="Q43" s="11">
        <v>384</v>
      </c>
      <c r="R43" s="12">
        <v>1434</v>
      </c>
    </row>
    <row r="44" spans="1:18" ht="45" customHeight="1" thickBot="1" x14ac:dyDescent="0.25">
      <c r="A44" s="41">
        <v>17</v>
      </c>
      <c r="B44" s="39">
        <v>33</v>
      </c>
      <c r="C44" s="16">
        <v>17</v>
      </c>
      <c r="D44" s="25" t="s">
        <v>33</v>
      </c>
      <c r="E44" s="21">
        <v>20</v>
      </c>
      <c r="F44" s="17">
        <v>20</v>
      </c>
      <c r="G44" s="17">
        <v>90</v>
      </c>
      <c r="H44" s="17">
        <v>20</v>
      </c>
      <c r="I44" s="17">
        <v>50</v>
      </c>
      <c r="J44" s="22">
        <v>10</v>
      </c>
      <c r="K44" s="24">
        <v>10</v>
      </c>
      <c r="L44" s="17">
        <v>25</v>
      </c>
      <c r="M44" s="17">
        <v>15</v>
      </c>
      <c r="N44" s="17">
        <v>0</v>
      </c>
      <c r="O44" s="17">
        <v>43</v>
      </c>
      <c r="P44" s="22">
        <v>68</v>
      </c>
      <c r="Q44" s="23">
        <v>371</v>
      </c>
      <c r="R44" s="18">
        <v>1385</v>
      </c>
    </row>
    <row r="45" spans="1:18" ht="45" customHeight="1" thickTop="1" x14ac:dyDescent="0.2">
      <c r="A45" s="141" t="s">
        <v>42</v>
      </c>
      <c r="B45" s="142"/>
      <c r="C45" s="142"/>
      <c r="D45" s="143"/>
      <c r="E45" s="26">
        <f t="shared" ref="E45:Q45" si="0">AVERAGE(E12:E44)</f>
        <v>20.757575757575758</v>
      </c>
      <c r="F45" s="27">
        <f t="shared" si="0"/>
        <v>29.393939393939394</v>
      </c>
      <c r="G45" s="27">
        <f t="shared" si="0"/>
        <v>88.333333333333329</v>
      </c>
      <c r="H45" s="27">
        <f t="shared" si="0"/>
        <v>50.909090909090907</v>
      </c>
      <c r="I45" s="27">
        <f t="shared" si="0"/>
        <v>48.333333333333336</v>
      </c>
      <c r="J45" s="28">
        <f t="shared" si="0"/>
        <v>23.636363636363637</v>
      </c>
      <c r="K45" s="26">
        <f t="shared" si="0"/>
        <v>30.90909090909091</v>
      </c>
      <c r="L45" s="27">
        <f t="shared" si="0"/>
        <v>25</v>
      </c>
      <c r="M45" s="27">
        <f t="shared" si="0"/>
        <v>15</v>
      </c>
      <c r="N45" s="27">
        <f t="shared" si="0"/>
        <v>25.212121212121211</v>
      </c>
      <c r="O45" s="27">
        <f t="shared" si="0"/>
        <v>46.606060606060609</v>
      </c>
      <c r="P45" s="28">
        <f t="shared" si="0"/>
        <v>65.606060606060609</v>
      </c>
      <c r="Q45" s="20">
        <f t="shared" si="0"/>
        <v>469.69696969696969</v>
      </c>
      <c r="R45" s="15">
        <f>AVERAGE(R12:R44)</f>
        <v>1746.8484848484848</v>
      </c>
    </row>
    <row r="46" spans="1:18" ht="45" customHeight="1" thickBot="1" x14ac:dyDescent="0.25">
      <c r="A46" s="144" t="s">
        <v>201</v>
      </c>
      <c r="B46" s="145"/>
      <c r="C46" s="145"/>
      <c r="D46" s="146"/>
      <c r="E46" s="104">
        <f t="shared" ref="E46:Q46" si="1">E45/E50</f>
        <v>0.10925039872408293</v>
      </c>
      <c r="F46" s="105">
        <f t="shared" si="1"/>
        <v>0.39191919191919194</v>
      </c>
      <c r="G46" s="105">
        <f t="shared" si="1"/>
        <v>0.8833333333333333</v>
      </c>
      <c r="H46" s="105">
        <f t="shared" si="1"/>
        <v>0.78321678321678323</v>
      </c>
      <c r="I46" s="105">
        <f t="shared" si="1"/>
        <v>0.96666666666666667</v>
      </c>
      <c r="J46" s="106">
        <f>J45/J50</f>
        <v>0.18181818181818182</v>
      </c>
      <c r="K46" s="104">
        <f t="shared" si="1"/>
        <v>0.30909090909090908</v>
      </c>
      <c r="L46" s="105">
        <f t="shared" si="1"/>
        <v>1</v>
      </c>
      <c r="M46" s="105">
        <f t="shared" si="1"/>
        <v>1</v>
      </c>
      <c r="N46" s="105">
        <f t="shared" si="1"/>
        <v>0.63030303030303025</v>
      </c>
      <c r="O46" s="105">
        <f t="shared" si="1"/>
        <v>0.93212121212121213</v>
      </c>
      <c r="P46" s="106">
        <f t="shared" si="1"/>
        <v>0.65606060606060612</v>
      </c>
      <c r="Q46" s="107">
        <f t="shared" si="1"/>
        <v>0.49967762733720178</v>
      </c>
      <c r="R46" s="108"/>
    </row>
    <row r="47" spans="1:18" ht="45" customHeight="1" thickTop="1" x14ac:dyDescent="0.2">
      <c r="A47" s="141" t="s">
        <v>200</v>
      </c>
      <c r="B47" s="142"/>
      <c r="C47" s="142"/>
      <c r="D47" s="143"/>
      <c r="E47" s="109">
        <v>53.7</v>
      </c>
      <c r="F47" s="110">
        <v>39.5</v>
      </c>
      <c r="G47" s="110">
        <v>84</v>
      </c>
      <c r="H47" s="110">
        <v>50.3</v>
      </c>
      <c r="I47" s="110">
        <v>42</v>
      </c>
      <c r="J47" s="111">
        <v>61.8</v>
      </c>
      <c r="K47" s="109">
        <v>51.5</v>
      </c>
      <c r="L47" s="110">
        <v>22.9</v>
      </c>
      <c r="M47" s="110">
        <v>14.8</v>
      </c>
      <c r="N47" s="110">
        <v>25.9</v>
      </c>
      <c r="O47" s="110">
        <v>40.4</v>
      </c>
      <c r="P47" s="111">
        <v>69.3</v>
      </c>
      <c r="Q47" s="112">
        <v>556.05999999999995</v>
      </c>
      <c r="R47" s="113">
        <v>1955</v>
      </c>
    </row>
    <row r="48" spans="1:18" ht="45" customHeight="1" thickBot="1" x14ac:dyDescent="0.25">
      <c r="A48" s="144" t="s">
        <v>202</v>
      </c>
      <c r="B48" s="145"/>
      <c r="C48" s="145"/>
      <c r="D48" s="146"/>
      <c r="E48" s="4">
        <f>E47/E50</f>
        <v>0.28263157894736846</v>
      </c>
      <c r="F48" s="5">
        <f>F47/F50</f>
        <v>0.52666666666666662</v>
      </c>
      <c r="G48" s="5">
        <f t="shared" ref="G48:I48" si="2">G47/G50</f>
        <v>0.84</v>
      </c>
      <c r="H48" s="5">
        <f t="shared" si="2"/>
        <v>0.77384615384615385</v>
      </c>
      <c r="I48" s="5">
        <f t="shared" si="2"/>
        <v>0.84</v>
      </c>
      <c r="J48" s="7">
        <f>J47/J50</f>
        <v>0.47538461538461535</v>
      </c>
      <c r="K48" s="4">
        <f>K47/K50</f>
        <v>0.51500000000000001</v>
      </c>
      <c r="L48" s="5">
        <f>L47/L50</f>
        <v>0.91599999999999993</v>
      </c>
      <c r="M48" s="5">
        <f t="shared" ref="M48:O48" si="3">M47/M50</f>
        <v>0.98666666666666669</v>
      </c>
      <c r="N48" s="5">
        <f t="shared" si="3"/>
        <v>0.64749999999999996</v>
      </c>
      <c r="O48" s="5">
        <f t="shared" si="3"/>
        <v>0.80799999999999994</v>
      </c>
      <c r="P48" s="7">
        <f>P47/P50</f>
        <v>0.69299999999999995</v>
      </c>
      <c r="Q48" s="6">
        <f>Q47/Q50</f>
        <v>0.5915531914893617</v>
      </c>
      <c r="R48" s="37"/>
    </row>
    <row r="50" spans="4:17" x14ac:dyDescent="0.2">
      <c r="D50" s="1" t="s">
        <v>44</v>
      </c>
      <c r="E50" s="1">
        <v>190</v>
      </c>
      <c r="F50" s="1">
        <v>75</v>
      </c>
      <c r="G50" s="1">
        <v>100</v>
      </c>
      <c r="H50" s="1">
        <v>65</v>
      </c>
      <c r="I50" s="1">
        <v>50</v>
      </c>
      <c r="J50" s="1">
        <v>130</v>
      </c>
      <c r="K50" s="1">
        <v>100</v>
      </c>
      <c r="L50" s="1">
        <v>25</v>
      </c>
      <c r="M50" s="1">
        <v>15</v>
      </c>
      <c r="N50" s="1">
        <v>40</v>
      </c>
      <c r="O50" s="1">
        <v>50</v>
      </c>
      <c r="P50" s="1">
        <v>100</v>
      </c>
      <c r="Q50" s="1">
        <f>SUM(E50:P50)</f>
        <v>940</v>
      </c>
    </row>
  </sheetData>
  <sortState ref="A12:R44">
    <sortCondition ref="B12:B44"/>
  </sortState>
  <mergeCells count="22">
    <mergeCell ref="A47:D47"/>
    <mergeCell ref="A48:D48"/>
    <mergeCell ref="Q7:Q11"/>
    <mergeCell ref="R7:R11"/>
    <mergeCell ref="E9:E11"/>
    <mergeCell ref="F9:F11"/>
    <mergeCell ref="G9:G11"/>
    <mergeCell ref="H9:H11"/>
    <mergeCell ref="O9:O11"/>
    <mergeCell ref="P9:P11"/>
    <mergeCell ref="L9:L11"/>
    <mergeCell ref="M9:M11"/>
    <mergeCell ref="N9:N11"/>
    <mergeCell ref="A45:D45"/>
    <mergeCell ref="A46:D46"/>
    <mergeCell ref="I9:I11"/>
    <mergeCell ref="J9:J11"/>
    <mergeCell ref="K9:K11"/>
    <mergeCell ref="A7:A11"/>
    <mergeCell ref="B7:B11"/>
    <mergeCell ref="D7:D11"/>
    <mergeCell ref="E7:P7"/>
  </mergeCells>
  <phoneticPr fontId="4"/>
  <pageMargins left="0.62992125984251968" right="0.51181102362204722" top="0.74803149606299213" bottom="0.74803149606299213" header="0.31496062992125984" footer="0.31496062992125984"/>
  <pageSetup paperSize="9" scale="3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view="pageBreakPreview" zoomScale="55" zoomScaleNormal="100" zoomScaleSheetLayoutView="55" workbookViewId="0">
      <selection activeCell="A5" sqref="A5"/>
    </sheetView>
  </sheetViews>
  <sheetFormatPr defaultColWidth="8.88671875" defaultRowHeight="13.2" x14ac:dyDescent="0.2"/>
  <cols>
    <col min="1" max="1" width="8.88671875" style="1"/>
    <col min="2" max="2" width="10.109375" style="1" customWidth="1"/>
    <col min="3" max="3" width="6.44140625" style="1" hidden="1" customWidth="1"/>
    <col min="4" max="4" width="15.6640625" style="1" customWidth="1"/>
    <col min="5" max="16" width="14.6640625" style="1" customWidth="1"/>
    <col min="17" max="18" width="12.6640625" style="1" customWidth="1"/>
    <col min="19" max="16384" width="8.88671875" style="1"/>
  </cols>
  <sheetData>
    <row r="1" spans="1:18" ht="18" customHeight="1" x14ac:dyDescent="0.2"/>
    <row r="2" spans="1:18" ht="22.95" customHeight="1" x14ac:dyDescent="0.2"/>
    <row r="3" spans="1:18" ht="21.6" customHeight="1" x14ac:dyDescent="0.2"/>
    <row r="4" spans="1:18" ht="38.4" customHeight="1" x14ac:dyDescent="0.2"/>
    <row r="5" spans="1:18" ht="55.95" customHeight="1" x14ac:dyDescent="0.2">
      <c r="D5" s="2"/>
    </row>
    <row r="6" spans="1:18" ht="50.4" customHeight="1" thickBot="1" x14ac:dyDescent="0.25">
      <c r="B6" s="3"/>
      <c r="C6" s="3"/>
      <c r="D6" s="2" t="s">
        <v>203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.6" customHeight="1" thickBot="1" x14ac:dyDescent="0.25">
      <c r="A7" s="152" t="s">
        <v>98</v>
      </c>
      <c r="B7" s="154" t="s">
        <v>36</v>
      </c>
      <c r="C7" s="29"/>
      <c r="D7" s="156" t="s">
        <v>96</v>
      </c>
      <c r="E7" s="158" t="s">
        <v>97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60"/>
      <c r="Q7" s="134" t="s">
        <v>39</v>
      </c>
      <c r="R7" s="137" t="s">
        <v>0</v>
      </c>
    </row>
    <row r="8" spans="1:18" ht="36.6" customHeight="1" x14ac:dyDescent="0.2">
      <c r="A8" s="153"/>
      <c r="B8" s="155"/>
      <c r="C8" s="30"/>
      <c r="D8" s="157"/>
      <c r="E8" s="31" t="s">
        <v>37</v>
      </c>
      <c r="F8" s="32" t="s">
        <v>83</v>
      </c>
      <c r="G8" s="32" t="s">
        <v>84</v>
      </c>
      <c r="H8" s="32" t="s">
        <v>85</v>
      </c>
      <c r="I8" s="32" t="s">
        <v>86</v>
      </c>
      <c r="J8" s="33" t="s">
        <v>87</v>
      </c>
      <c r="K8" s="34" t="s">
        <v>88</v>
      </c>
      <c r="L8" s="32" t="s">
        <v>89</v>
      </c>
      <c r="M8" s="32" t="s">
        <v>90</v>
      </c>
      <c r="N8" s="32" t="s">
        <v>91</v>
      </c>
      <c r="O8" s="32" t="s">
        <v>92</v>
      </c>
      <c r="P8" s="33" t="s">
        <v>38</v>
      </c>
      <c r="Q8" s="135"/>
      <c r="R8" s="138"/>
    </row>
    <row r="9" spans="1:18" ht="38.1" customHeight="1" x14ac:dyDescent="0.2">
      <c r="A9" s="153"/>
      <c r="B9" s="155"/>
      <c r="C9" s="35"/>
      <c r="D9" s="157"/>
      <c r="E9" s="147" t="s">
        <v>40</v>
      </c>
      <c r="F9" s="148" t="s">
        <v>335</v>
      </c>
      <c r="G9" s="148" t="s">
        <v>336</v>
      </c>
      <c r="H9" s="148" t="s">
        <v>337</v>
      </c>
      <c r="I9" s="148" t="s">
        <v>1</v>
      </c>
      <c r="J9" s="150" t="s">
        <v>94</v>
      </c>
      <c r="K9" s="147" t="s">
        <v>93</v>
      </c>
      <c r="L9" s="148" t="s">
        <v>338</v>
      </c>
      <c r="M9" s="148" t="s">
        <v>339</v>
      </c>
      <c r="N9" s="148" t="s">
        <v>340</v>
      </c>
      <c r="O9" s="148" t="s">
        <v>198</v>
      </c>
      <c r="P9" s="150" t="s">
        <v>199</v>
      </c>
      <c r="Q9" s="135"/>
      <c r="R9" s="138"/>
    </row>
    <row r="10" spans="1:18" ht="38.1" customHeight="1" x14ac:dyDescent="0.2">
      <c r="A10" s="153"/>
      <c r="B10" s="155"/>
      <c r="C10" s="36"/>
      <c r="D10" s="157"/>
      <c r="E10" s="147"/>
      <c r="F10" s="148"/>
      <c r="G10" s="148"/>
      <c r="H10" s="148"/>
      <c r="I10" s="148"/>
      <c r="J10" s="150"/>
      <c r="K10" s="147"/>
      <c r="L10" s="148"/>
      <c r="M10" s="148"/>
      <c r="N10" s="148"/>
      <c r="O10" s="148"/>
      <c r="P10" s="150"/>
      <c r="Q10" s="135"/>
      <c r="R10" s="138"/>
    </row>
    <row r="11" spans="1:18" ht="37.799999999999997" customHeight="1" x14ac:dyDescent="0.2">
      <c r="A11" s="153"/>
      <c r="B11" s="155"/>
      <c r="C11" s="36"/>
      <c r="D11" s="157"/>
      <c r="E11" s="161"/>
      <c r="F11" s="149"/>
      <c r="G11" s="149"/>
      <c r="H11" s="149"/>
      <c r="I11" s="149"/>
      <c r="J11" s="151"/>
      <c r="K11" s="147"/>
      <c r="L11" s="148"/>
      <c r="M11" s="149"/>
      <c r="N11" s="149"/>
      <c r="O11" s="149"/>
      <c r="P11" s="151"/>
      <c r="Q11" s="136"/>
      <c r="R11" s="138"/>
    </row>
    <row r="12" spans="1:18" ht="45" customHeight="1" x14ac:dyDescent="0.2">
      <c r="A12" s="40">
        <v>1</v>
      </c>
      <c r="B12" s="38">
        <v>6</v>
      </c>
      <c r="C12" s="13">
        <v>1</v>
      </c>
      <c r="D12" s="19" t="s">
        <v>4</v>
      </c>
      <c r="E12" s="8">
        <f>SUM('14(計算元)'!G10:AH10)</f>
        <v>20</v>
      </c>
      <c r="F12" s="14">
        <f>SUM('14(計算元)'!AI10:AS10)</f>
        <v>40</v>
      </c>
      <c r="G12" s="14">
        <f>SUM('14(計算元)'!AT10:BA10)</f>
        <v>80</v>
      </c>
      <c r="H12" s="14">
        <f>SUM('14(計算元)'!BB10:BJ10)</f>
        <v>55</v>
      </c>
      <c r="I12" s="14">
        <f>SUM('14(計算元)'!BK10:BP10)</f>
        <v>50</v>
      </c>
      <c r="J12" s="10">
        <f>SUM('14(計算元)'!BQ10:BY10)</f>
        <v>40</v>
      </c>
      <c r="K12" s="9">
        <f>SUM('14(計算元)'!BZ10:CG10)</f>
        <v>85</v>
      </c>
      <c r="L12" s="14">
        <f>SUM('14(計算元)'!CH10:CK10)</f>
        <v>25</v>
      </c>
      <c r="M12" s="14">
        <f>SUM('14(計算元)'!CL10)</f>
        <v>15</v>
      </c>
      <c r="N12" s="14">
        <f>SUM('14(計算元)'!CM10:CQ10)</f>
        <v>20</v>
      </c>
      <c r="O12" s="14">
        <f>SUM('14(計算元)'!CR10:CY10)</f>
        <v>50</v>
      </c>
      <c r="P12" s="10">
        <f>SUM('14(計算元)'!CZ10:DX10)</f>
        <v>44</v>
      </c>
      <c r="Q12" s="11">
        <f t="shared" ref="Q12:Q44" si="0">SUM(E12:P12)</f>
        <v>524</v>
      </c>
      <c r="R12" s="12">
        <v>1957</v>
      </c>
    </row>
    <row r="13" spans="1:18" ht="45" customHeight="1" x14ac:dyDescent="0.2">
      <c r="A13" s="40">
        <v>2</v>
      </c>
      <c r="B13" s="38">
        <v>1</v>
      </c>
      <c r="C13" s="13">
        <v>2</v>
      </c>
      <c r="D13" s="19" t="s">
        <v>5</v>
      </c>
      <c r="E13" s="8">
        <f>SUM('14(計算元)'!G11:AH11)</f>
        <v>-5</v>
      </c>
      <c r="F13" s="14">
        <f>SUM('14(計算元)'!AI11:AS11)</f>
        <v>40</v>
      </c>
      <c r="G13" s="14">
        <f>SUM('14(計算元)'!AT11:BA11)</f>
        <v>100</v>
      </c>
      <c r="H13" s="14">
        <f>SUM('14(計算元)'!BB11:BJ11)</f>
        <v>65</v>
      </c>
      <c r="I13" s="14">
        <f>SUM('14(計算元)'!BK11:BP11)</f>
        <v>50</v>
      </c>
      <c r="J13" s="10">
        <f>SUM('14(計算元)'!BQ11:BY11)</f>
        <v>40</v>
      </c>
      <c r="K13" s="9">
        <f>SUM('14(計算元)'!BZ11:CG11)</f>
        <v>85</v>
      </c>
      <c r="L13" s="14">
        <f>SUM('14(計算元)'!CH11:CK11)</f>
        <v>25</v>
      </c>
      <c r="M13" s="14">
        <f>SUM('14(計算元)'!CL11)</f>
        <v>15</v>
      </c>
      <c r="N13" s="14">
        <f>SUM('14(計算元)'!CM11:CQ11)</f>
        <v>40</v>
      </c>
      <c r="O13" s="14">
        <f>SUM('14(計算元)'!CR11:CY11)</f>
        <v>50</v>
      </c>
      <c r="P13" s="10">
        <f>SUM('14(計算元)'!CZ11:DX11)</f>
        <v>54</v>
      </c>
      <c r="Q13" s="11">
        <f t="shared" si="0"/>
        <v>559</v>
      </c>
      <c r="R13" s="12">
        <v>2087</v>
      </c>
    </row>
    <row r="14" spans="1:18" ht="45" customHeight="1" x14ac:dyDescent="0.2">
      <c r="A14" s="40">
        <v>3</v>
      </c>
      <c r="B14" s="38">
        <v>11</v>
      </c>
      <c r="C14" s="13">
        <v>3</v>
      </c>
      <c r="D14" s="19" t="s">
        <v>14</v>
      </c>
      <c r="E14" s="8">
        <f>SUM('14(計算元)'!G12:AH12)</f>
        <v>35</v>
      </c>
      <c r="F14" s="14">
        <f>SUM('14(計算元)'!AI12:AS12)</f>
        <v>50</v>
      </c>
      <c r="G14" s="14">
        <f>SUM('14(計算元)'!AT12:BA12)</f>
        <v>80</v>
      </c>
      <c r="H14" s="14">
        <f>SUM('14(計算元)'!BB12:BJ12)</f>
        <v>45</v>
      </c>
      <c r="I14" s="14">
        <f>SUM('14(計算元)'!BK12:BP12)</f>
        <v>50</v>
      </c>
      <c r="J14" s="10">
        <f>SUM('14(計算元)'!BQ12:BY12)</f>
        <v>10</v>
      </c>
      <c r="K14" s="9">
        <f>SUM('14(計算元)'!BZ12:CG12)</f>
        <v>35</v>
      </c>
      <c r="L14" s="14">
        <f>SUM('14(計算元)'!CH12:CK12)</f>
        <v>25</v>
      </c>
      <c r="M14" s="14">
        <f>SUM('14(計算元)'!CL12)</f>
        <v>15</v>
      </c>
      <c r="N14" s="14">
        <f>SUM('14(計算元)'!CM12:CQ12)</f>
        <v>40</v>
      </c>
      <c r="O14" s="14">
        <f>SUM('14(計算元)'!CR12:CY12)</f>
        <v>50</v>
      </c>
      <c r="P14" s="10">
        <f>SUM('14(計算元)'!CZ12:DX12)</f>
        <v>79</v>
      </c>
      <c r="Q14" s="11">
        <f t="shared" si="0"/>
        <v>514</v>
      </c>
      <c r="R14" s="12">
        <v>1912</v>
      </c>
    </row>
    <row r="15" spans="1:18" ht="45" customHeight="1" x14ac:dyDescent="0.2">
      <c r="A15" s="40">
        <v>4</v>
      </c>
      <c r="B15" s="38">
        <v>5</v>
      </c>
      <c r="C15" s="13">
        <v>4</v>
      </c>
      <c r="D15" s="19" t="s">
        <v>20</v>
      </c>
      <c r="E15" s="8">
        <f>SUM('14(計算元)'!G13:AH13)</f>
        <v>65</v>
      </c>
      <c r="F15" s="14">
        <f>SUM('14(計算元)'!AI13:AS13)</f>
        <v>20</v>
      </c>
      <c r="G15" s="14">
        <f>SUM('14(計算元)'!AT13:BA13)</f>
        <v>85</v>
      </c>
      <c r="H15" s="14">
        <f>SUM('14(計算元)'!BB13:BJ13)</f>
        <v>55</v>
      </c>
      <c r="I15" s="14">
        <f>SUM('14(計算元)'!BK13:BP13)</f>
        <v>50</v>
      </c>
      <c r="J15" s="10">
        <f>SUM('14(計算元)'!BQ13:BY13)</f>
        <v>10</v>
      </c>
      <c r="K15" s="9">
        <f>SUM('14(計算元)'!BZ13:CG13)</f>
        <v>35</v>
      </c>
      <c r="L15" s="14">
        <f>SUM('14(計算元)'!CH13:CK13)</f>
        <v>25</v>
      </c>
      <c r="M15" s="14">
        <f>SUM('14(計算元)'!CL13)</f>
        <v>15</v>
      </c>
      <c r="N15" s="14">
        <f>SUM('14(計算元)'!CM13:CQ13)</f>
        <v>40</v>
      </c>
      <c r="O15" s="14">
        <f>SUM('14(計算元)'!CR13:CY13)</f>
        <v>50</v>
      </c>
      <c r="P15" s="10">
        <f>SUM('14(計算元)'!CZ13:DX13)</f>
        <v>89</v>
      </c>
      <c r="Q15" s="11">
        <f t="shared" si="0"/>
        <v>539</v>
      </c>
      <c r="R15" s="12">
        <v>2013</v>
      </c>
    </row>
    <row r="16" spans="1:18" ht="45" customHeight="1" x14ac:dyDescent="0.2">
      <c r="A16" s="40">
        <v>5</v>
      </c>
      <c r="B16" s="38">
        <v>17</v>
      </c>
      <c r="C16" s="13">
        <v>5</v>
      </c>
      <c r="D16" s="19" t="s">
        <v>6</v>
      </c>
      <c r="E16" s="8">
        <f>SUM('14(計算元)'!G14:AH14)</f>
        <v>25</v>
      </c>
      <c r="F16" s="14">
        <f>SUM('14(計算元)'!AI14:AS14)</f>
        <v>20</v>
      </c>
      <c r="G16" s="14">
        <f>SUM('14(計算元)'!AT14:BA14)</f>
        <v>80</v>
      </c>
      <c r="H16" s="14">
        <f>SUM('14(計算元)'!BB14:BJ14)</f>
        <v>55</v>
      </c>
      <c r="I16" s="14">
        <f>SUM('14(計算元)'!BK14:BP14)</f>
        <v>50</v>
      </c>
      <c r="J16" s="10">
        <f>SUM('14(計算元)'!BQ14:BY14)</f>
        <v>10</v>
      </c>
      <c r="K16" s="9">
        <f>SUM('14(計算元)'!BZ14:CG14)</f>
        <v>70</v>
      </c>
      <c r="L16" s="14">
        <f>SUM('14(計算元)'!CH14:CK14)</f>
        <v>25</v>
      </c>
      <c r="M16" s="14">
        <f>SUM('14(計算元)'!CL14)</f>
        <v>15</v>
      </c>
      <c r="N16" s="14">
        <f>SUM('14(計算元)'!CM14:CQ14)</f>
        <v>20</v>
      </c>
      <c r="O16" s="14">
        <f>SUM('14(計算元)'!CR14:CY14)</f>
        <v>43</v>
      </c>
      <c r="P16" s="10">
        <f>SUM('14(計算元)'!CZ14:DX14)</f>
        <v>48</v>
      </c>
      <c r="Q16" s="11">
        <f t="shared" si="0"/>
        <v>461</v>
      </c>
      <c r="R16" s="12">
        <v>1695</v>
      </c>
    </row>
    <row r="17" spans="1:18" ht="45" customHeight="1" x14ac:dyDescent="0.2">
      <c r="A17" s="40">
        <v>6</v>
      </c>
      <c r="B17" s="38">
        <v>24</v>
      </c>
      <c r="C17" s="13">
        <v>6</v>
      </c>
      <c r="D17" s="19" t="s">
        <v>15</v>
      </c>
      <c r="E17" s="8">
        <f>SUM('14(計算元)'!G15:AH15)</f>
        <v>10</v>
      </c>
      <c r="F17" s="14">
        <f>SUM('14(計算元)'!AI15:AS15)</f>
        <v>35</v>
      </c>
      <c r="G17" s="14">
        <f>SUM('14(計算元)'!AT15:BA15)</f>
        <v>100</v>
      </c>
      <c r="H17" s="14">
        <f>SUM('14(計算元)'!BB15:BJ15)</f>
        <v>55</v>
      </c>
      <c r="I17" s="14">
        <f>SUM('14(計算元)'!BK15:BP15)</f>
        <v>50</v>
      </c>
      <c r="J17" s="10">
        <f>SUM('14(計算元)'!BQ15:BY15)</f>
        <v>10</v>
      </c>
      <c r="K17" s="9">
        <f>SUM('14(計算元)'!BZ15:CG15)</f>
        <v>10</v>
      </c>
      <c r="L17" s="14">
        <f>SUM('14(計算元)'!CH15:CK15)</f>
        <v>25</v>
      </c>
      <c r="M17" s="14">
        <f>SUM('14(計算元)'!CL15)</f>
        <v>15</v>
      </c>
      <c r="N17" s="14">
        <f>SUM('14(計算元)'!CM15:CQ15)</f>
        <v>33</v>
      </c>
      <c r="O17" s="14">
        <f>SUM('14(計算元)'!CR15:CY15)</f>
        <v>50</v>
      </c>
      <c r="P17" s="10">
        <f>SUM('14(計算元)'!CZ15:DX15)</f>
        <v>43</v>
      </c>
      <c r="Q17" s="11">
        <f t="shared" si="0"/>
        <v>436</v>
      </c>
      <c r="R17" s="12">
        <v>1628</v>
      </c>
    </row>
    <row r="18" spans="1:18" ht="45" customHeight="1" x14ac:dyDescent="0.2">
      <c r="A18" s="40">
        <v>7</v>
      </c>
      <c r="B18" s="38">
        <v>16</v>
      </c>
      <c r="C18" s="13">
        <v>7</v>
      </c>
      <c r="D18" s="19" t="s">
        <v>29</v>
      </c>
      <c r="E18" s="8">
        <f>SUM('14(計算元)'!G16:AH16)</f>
        <v>-15</v>
      </c>
      <c r="F18" s="14">
        <f>SUM('14(計算元)'!AI16:AS16)</f>
        <v>17</v>
      </c>
      <c r="G18" s="14">
        <f>SUM('14(計算元)'!AT16:BA16)</f>
        <v>80</v>
      </c>
      <c r="H18" s="14">
        <f>SUM('14(計算元)'!BB16:BJ16)</f>
        <v>65</v>
      </c>
      <c r="I18" s="14">
        <f>SUM('14(計算元)'!BK16:BP16)</f>
        <v>50</v>
      </c>
      <c r="J18" s="10">
        <f>SUM('14(計算元)'!BQ16:BY16)</f>
        <v>10</v>
      </c>
      <c r="K18" s="9">
        <f>SUM('14(計算元)'!BZ16:CG16)</f>
        <v>55</v>
      </c>
      <c r="L18" s="14">
        <f>SUM('14(計算元)'!CH16:CK16)</f>
        <v>25</v>
      </c>
      <c r="M18" s="14">
        <f>SUM('14(計算元)'!CL16)</f>
        <v>15</v>
      </c>
      <c r="N18" s="14">
        <f>SUM('14(計算元)'!CM16:CQ16)</f>
        <v>40</v>
      </c>
      <c r="O18" s="14">
        <f>SUM('14(計算元)'!CR16:CY16)</f>
        <v>50</v>
      </c>
      <c r="P18" s="10">
        <f>SUM('14(計算元)'!CZ16:DX16)</f>
        <v>77</v>
      </c>
      <c r="Q18" s="11">
        <f t="shared" si="0"/>
        <v>469</v>
      </c>
      <c r="R18" s="12">
        <v>1751</v>
      </c>
    </row>
    <row r="19" spans="1:18" ht="45" customHeight="1" x14ac:dyDescent="0.2">
      <c r="A19" s="40">
        <v>8</v>
      </c>
      <c r="B19" s="38">
        <v>4</v>
      </c>
      <c r="C19" s="13">
        <v>8</v>
      </c>
      <c r="D19" s="19" t="s">
        <v>8</v>
      </c>
      <c r="E19" s="8">
        <f>SUM('14(計算元)'!G17:AH17)</f>
        <v>10</v>
      </c>
      <c r="F19" s="14">
        <f>SUM('14(計算元)'!AI17:AS17)</f>
        <v>20</v>
      </c>
      <c r="G19" s="14">
        <f>SUM('14(計算元)'!AT17:BA17)</f>
        <v>80</v>
      </c>
      <c r="H19" s="14">
        <f>SUM('14(計算元)'!BB17:BJ17)</f>
        <v>45</v>
      </c>
      <c r="I19" s="14">
        <f>SUM('14(計算元)'!BK17:BP17)</f>
        <v>50</v>
      </c>
      <c r="J19" s="10">
        <f>SUM('14(計算元)'!BQ17:BY17)</f>
        <v>110</v>
      </c>
      <c r="K19" s="9">
        <f>SUM('14(計算元)'!BZ17:CG17)</f>
        <v>50</v>
      </c>
      <c r="L19" s="14">
        <f>SUM('14(計算元)'!CH17:CK17)</f>
        <v>25</v>
      </c>
      <c r="M19" s="14">
        <f>SUM('14(計算元)'!CL17)</f>
        <v>15</v>
      </c>
      <c r="N19" s="14">
        <f>SUM('14(計算元)'!CM17:CQ17)</f>
        <v>0</v>
      </c>
      <c r="O19" s="14">
        <f>SUM('14(計算元)'!CR17:CY17)</f>
        <v>50</v>
      </c>
      <c r="P19" s="10">
        <f>SUM('14(計算元)'!CZ17:DX17)</f>
        <v>88</v>
      </c>
      <c r="Q19" s="11">
        <f t="shared" si="0"/>
        <v>543</v>
      </c>
      <c r="R19" s="12">
        <v>2027</v>
      </c>
    </row>
    <row r="20" spans="1:18" ht="45" customHeight="1" x14ac:dyDescent="0.2">
      <c r="A20" s="40">
        <v>9</v>
      </c>
      <c r="B20" s="38">
        <v>20</v>
      </c>
      <c r="C20" s="13">
        <v>9</v>
      </c>
      <c r="D20" s="19" t="s">
        <v>16</v>
      </c>
      <c r="E20" s="8">
        <f>SUM('14(計算元)'!G18:AH18)</f>
        <v>35</v>
      </c>
      <c r="F20" s="14">
        <f>SUM('14(計算元)'!AI18:AS18)</f>
        <v>25</v>
      </c>
      <c r="G20" s="14">
        <f>SUM('14(計算元)'!AT18:BA18)</f>
        <v>80</v>
      </c>
      <c r="H20" s="14">
        <f>SUM('14(計算元)'!BB18:BJ18)</f>
        <v>55</v>
      </c>
      <c r="I20" s="14">
        <f>SUM('14(計算元)'!BK18:BP18)</f>
        <v>50</v>
      </c>
      <c r="J20" s="10">
        <f>SUM('14(計算元)'!BQ18:BY18)</f>
        <v>10</v>
      </c>
      <c r="K20" s="9">
        <f>SUM('14(計算元)'!BZ18:CG18)</f>
        <v>35</v>
      </c>
      <c r="L20" s="14">
        <f>SUM('14(計算元)'!CH18:CK18)</f>
        <v>25</v>
      </c>
      <c r="M20" s="14">
        <f>SUM('14(計算元)'!CL18)</f>
        <v>15</v>
      </c>
      <c r="N20" s="14">
        <f>SUM('14(計算元)'!CM18:CQ18)</f>
        <v>33</v>
      </c>
      <c r="O20" s="14">
        <f>SUM('14(計算元)'!CR18:CY18)</f>
        <v>43</v>
      </c>
      <c r="P20" s="10">
        <f>SUM('14(計算元)'!CZ18:DX18)</f>
        <v>52</v>
      </c>
      <c r="Q20" s="11">
        <f t="shared" si="0"/>
        <v>458</v>
      </c>
      <c r="R20" s="12">
        <v>1710</v>
      </c>
    </row>
    <row r="21" spans="1:18" ht="45" customHeight="1" x14ac:dyDescent="0.2">
      <c r="A21" s="40">
        <v>10</v>
      </c>
      <c r="B21" s="38">
        <v>7</v>
      </c>
      <c r="C21" s="13">
        <v>10</v>
      </c>
      <c r="D21" s="19" t="s">
        <v>9</v>
      </c>
      <c r="E21" s="8">
        <f>SUM('14(計算元)'!G19:AH19)</f>
        <v>10</v>
      </c>
      <c r="F21" s="14">
        <f>SUM('14(計算元)'!AI19:AS19)</f>
        <v>20</v>
      </c>
      <c r="G21" s="14">
        <f>SUM('14(計算元)'!AT19:BA19)</f>
        <v>100</v>
      </c>
      <c r="H21" s="14">
        <f>SUM('14(計算元)'!BB19:BJ19)</f>
        <v>55</v>
      </c>
      <c r="I21" s="14">
        <f>SUM('14(計算元)'!BK19:BP19)</f>
        <v>50</v>
      </c>
      <c r="J21" s="10">
        <f>SUM('14(計算元)'!BQ19:BY19)</f>
        <v>40</v>
      </c>
      <c r="K21" s="9">
        <f>SUM('14(計算元)'!BZ19:CG19)</f>
        <v>50</v>
      </c>
      <c r="L21" s="14">
        <f>SUM('14(計算元)'!CH19:CK19)</f>
        <v>25</v>
      </c>
      <c r="M21" s="14">
        <f>SUM('14(計算元)'!CL19)</f>
        <v>15</v>
      </c>
      <c r="N21" s="14">
        <f>SUM('14(計算元)'!CM19:CQ19)</f>
        <v>25</v>
      </c>
      <c r="O21" s="14">
        <f>SUM('14(計算元)'!CR19:CY19)</f>
        <v>50</v>
      </c>
      <c r="P21" s="10">
        <f>SUM('14(計算元)'!CZ19:DX19)</f>
        <v>83</v>
      </c>
      <c r="Q21" s="11">
        <f t="shared" si="0"/>
        <v>523</v>
      </c>
      <c r="R21" s="12">
        <v>1945</v>
      </c>
    </row>
    <row r="22" spans="1:18" ht="45" customHeight="1" x14ac:dyDescent="0.2">
      <c r="A22" s="40">
        <v>11</v>
      </c>
      <c r="B22" s="38">
        <v>32</v>
      </c>
      <c r="C22" s="13">
        <v>11</v>
      </c>
      <c r="D22" s="19" t="s">
        <v>19</v>
      </c>
      <c r="E22" s="8">
        <f>SUM('14(計算元)'!G20:AH20)</f>
        <v>20</v>
      </c>
      <c r="F22" s="14">
        <f>SUM('14(計算元)'!AI20:AS20)</f>
        <v>20</v>
      </c>
      <c r="G22" s="14">
        <f>SUM('14(計算元)'!AT20:BA20)</f>
        <v>100</v>
      </c>
      <c r="H22" s="14">
        <f>SUM('14(計算元)'!BB20:BJ20)</f>
        <v>20</v>
      </c>
      <c r="I22" s="14">
        <f>SUM('14(計算元)'!BK20:BP20)</f>
        <v>50</v>
      </c>
      <c r="J22" s="10">
        <f>SUM('14(計算元)'!BQ20:BY20)</f>
        <v>10</v>
      </c>
      <c r="K22" s="9">
        <f>SUM('14(計算元)'!BZ20:CG20)</f>
        <v>35</v>
      </c>
      <c r="L22" s="14">
        <f>SUM('14(計算元)'!CH20:CK20)</f>
        <v>25</v>
      </c>
      <c r="M22" s="14">
        <f>SUM('14(計算元)'!CL20)</f>
        <v>15</v>
      </c>
      <c r="N22" s="14">
        <f>SUM('14(計算元)'!CM20:CQ20)</f>
        <v>20</v>
      </c>
      <c r="O22" s="14">
        <f>SUM('14(計算元)'!CR20:CY20)</f>
        <v>43</v>
      </c>
      <c r="P22" s="10">
        <f>SUM('14(計算元)'!CZ20:DX20)</f>
        <v>26</v>
      </c>
      <c r="Q22" s="11">
        <f t="shared" si="0"/>
        <v>384</v>
      </c>
      <c r="R22" s="12">
        <v>1434</v>
      </c>
    </row>
    <row r="23" spans="1:18" ht="45" customHeight="1" x14ac:dyDescent="0.2">
      <c r="A23" s="40">
        <v>12</v>
      </c>
      <c r="B23" s="38">
        <v>27</v>
      </c>
      <c r="C23" s="13">
        <v>12</v>
      </c>
      <c r="D23" s="19" t="s">
        <v>26</v>
      </c>
      <c r="E23" s="8">
        <f>SUM('14(計算元)'!G21:AH21)</f>
        <v>20</v>
      </c>
      <c r="F23" s="14">
        <f>SUM('14(計算元)'!AI21:AS21)</f>
        <v>17</v>
      </c>
      <c r="G23" s="14">
        <f>SUM('14(計算元)'!AT21:BA21)</f>
        <v>100</v>
      </c>
      <c r="H23" s="14">
        <f>SUM('14(計算元)'!BB21:BJ21)</f>
        <v>65</v>
      </c>
      <c r="I23" s="14">
        <f>SUM('14(計算元)'!BK21:BP21)</f>
        <v>50</v>
      </c>
      <c r="J23" s="10">
        <f>SUM('14(計算元)'!BQ21:BY21)</f>
        <v>10</v>
      </c>
      <c r="K23" s="9">
        <f>SUM('14(計算元)'!BZ21:CG21)</f>
        <v>0</v>
      </c>
      <c r="L23" s="14">
        <f>SUM('14(計算元)'!CH21:CK21)</f>
        <v>25</v>
      </c>
      <c r="M23" s="14">
        <f>SUM('14(計算元)'!CL21)</f>
        <v>15</v>
      </c>
      <c r="N23" s="14">
        <f>SUM('14(計算元)'!CM21:CQ21)</f>
        <v>35</v>
      </c>
      <c r="O23" s="14">
        <f>SUM('14(計算元)'!CR21:CY21)</f>
        <v>50</v>
      </c>
      <c r="P23" s="10">
        <f>SUM('14(計算元)'!CZ21:DX21)</f>
        <v>37</v>
      </c>
      <c r="Q23" s="11">
        <f t="shared" si="0"/>
        <v>424</v>
      </c>
      <c r="R23" s="12">
        <v>1583</v>
      </c>
    </row>
    <row r="24" spans="1:18" ht="45" customHeight="1" x14ac:dyDescent="0.2">
      <c r="A24" s="40">
        <v>13</v>
      </c>
      <c r="B24" s="38">
        <v>2</v>
      </c>
      <c r="C24" s="13">
        <v>13</v>
      </c>
      <c r="D24" s="19" t="s">
        <v>10</v>
      </c>
      <c r="E24" s="8">
        <f>SUM('14(計算元)'!G22:AH22)</f>
        <v>50</v>
      </c>
      <c r="F24" s="14">
        <f>SUM('14(計算元)'!AI22:AS22)</f>
        <v>40</v>
      </c>
      <c r="G24" s="14">
        <f>SUM('14(計算元)'!AT22:BA22)</f>
        <v>90</v>
      </c>
      <c r="H24" s="14">
        <f>SUM('14(計算元)'!BB22:BJ22)</f>
        <v>55</v>
      </c>
      <c r="I24" s="14">
        <f>SUM('14(計算元)'!BK22:BP22)</f>
        <v>50</v>
      </c>
      <c r="J24" s="10">
        <f>SUM('14(計算元)'!BQ22:BY22)</f>
        <v>10</v>
      </c>
      <c r="K24" s="9">
        <f>SUM('14(計算元)'!BZ22:CG22)</f>
        <v>50</v>
      </c>
      <c r="L24" s="14">
        <f>SUM('14(計算元)'!CH22:CK22)</f>
        <v>25</v>
      </c>
      <c r="M24" s="14">
        <f>SUM('14(計算元)'!CL22)</f>
        <v>15</v>
      </c>
      <c r="N24" s="14">
        <f>SUM('14(計算元)'!CM22:CQ22)</f>
        <v>40</v>
      </c>
      <c r="O24" s="14">
        <f>SUM('14(計算元)'!CR22:CY22)</f>
        <v>50</v>
      </c>
      <c r="P24" s="10">
        <f>SUM('14(計算元)'!CZ22:DX22)</f>
        <v>79</v>
      </c>
      <c r="Q24" s="11">
        <f t="shared" si="0"/>
        <v>554</v>
      </c>
      <c r="R24" s="12">
        <v>2069</v>
      </c>
    </row>
    <row r="25" spans="1:18" ht="45" customHeight="1" x14ac:dyDescent="0.2">
      <c r="A25" s="40">
        <v>14</v>
      </c>
      <c r="B25" s="38">
        <v>30</v>
      </c>
      <c r="C25" s="13">
        <v>14</v>
      </c>
      <c r="D25" s="19" t="s">
        <v>17</v>
      </c>
      <c r="E25" s="8">
        <f>SUM('14(計算元)'!G23:AH23)</f>
        <v>-30</v>
      </c>
      <c r="F25" s="14">
        <f>SUM('14(計算元)'!AI23:AS23)</f>
        <v>25</v>
      </c>
      <c r="G25" s="14">
        <f>SUM('14(計算元)'!AT23:BA23)</f>
        <v>100</v>
      </c>
      <c r="H25" s="14">
        <f>SUM('14(計算元)'!BB23:BJ23)</f>
        <v>55</v>
      </c>
      <c r="I25" s="14">
        <f>SUM('14(計算元)'!BK23:BP23)</f>
        <v>50</v>
      </c>
      <c r="J25" s="10">
        <f>SUM('14(計算元)'!BQ23:BY23)</f>
        <v>40</v>
      </c>
      <c r="K25" s="9">
        <f>SUM('14(計算元)'!BZ23:CG23)</f>
        <v>10</v>
      </c>
      <c r="L25" s="14">
        <f>SUM('14(計算元)'!CH23:CK23)</f>
        <v>25</v>
      </c>
      <c r="M25" s="14">
        <f>SUM('14(計算元)'!CL23)</f>
        <v>15</v>
      </c>
      <c r="N25" s="14">
        <f>SUM('14(計算元)'!CM23:CQ23)</f>
        <v>40</v>
      </c>
      <c r="O25" s="14">
        <f>SUM('14(計算元)'!CR23:CY23)</f>
        <v>43</v>
      </c>
      <c r="P25" s="10">
        <f>SUM('14(計算元)'!CZ23:DX23)</f>
        <v>20</v>
      </c>
      <c r="Q25" s="11">
        <f t="shared" si="0"/>
        <v>393</v>
      </c>
      <c r="R25" s="12">
        <v>1467</v>
      </c>
    </row>
    <row r="26" spans="1:18" ht="45" customHeight="1" x14ac:dyDescent="0.2">
      <c r="A26" s="40">
        <v>15</v>
      </c>
      <c r="B26" s="38">
        <v>19</v>
      </c>
      <c r="C26" s="13">
        <v>15</v>
      </c>
      <c r="D26" s="19" t="s">
        <v>11</v>
      </c>
      <c r="E26" s="8">
        <f>SUM('14(計算元)'!G24:AH24)</f>
        <v>0</v>
      </c>
      <c r="F26" s="14">
        <f>SUM('14(計算元)'!AI24:AS24)</f>
        <v>22</v>
      </c>
      <c r="G26" s="14">
        <f>SUM('14(計算元)'!AT24:BA24)</f>
        <v>100</v>
      </c>
      <c r="H26" s="14">
        <f>SUM('14(計算元)'!BB24:BJ24)</f>
        <v>55</v>
      </c>
      <c r="I26" s="14">
        <f>SUM('14(計算元)'!BK24:BP24)</f>
        <v>50</v>
      </c>
      <c r="J26" s="10">
        <f>SUM('14(計算元)'!BQ24:BY24)</f>
        <v>10</v>
      </c>
      <c r="K26" s="9">
        <f>SUM('14(計算元)'!BZ24:CG24)</f>
        <v>25</v>
      </c>
      <c r="L26" s="14">
        <f>SUM('14(計算元)'!CH24:CK24)</f>
        <v>25</v>
      </c>
      <c r="M26" s="14">
        <f>SUM('14(計算元)'!CL24)</f>
        <v>15</v>
      </c>
      <c r="N26" s="14">
        <f>SUM('14(計算元)'!CM24:CQ24)</f>
        <v>27</v>
      </c>
      <c r="O26" s="14">
        <f>SUM('14(計算元)'!CR24:CY24)</f>
        <v>50</v>
      </c>
      <c r="P26" s="10">
        <f>SUM('14(計算元)'!CZ24:DX24)</f>
        <v>80</v>
      </c>
      <c r="Q26" s="11">
        <f t="shared" si="0"/>
        <v>459</v>
      </c>
      <c r="R26" s="12">
        <v>1714</v>
      </c>
    </row>
    <row r="27" spans="1:18" ht="45" customHeight="1" x14ac:dyDescent="0.2">
      <c r="A27" s="40">
        <v>16</v>
      </c>
      <c r="B27" s="38">
        <v>24</v>
      </c>
      <c r="C27" s="13">
        <v>16</v>
      </c>
      <c r="D27" s="19" t="s">
        <v>24</v>
      </c>
      <c r="E27" s="8">
        <f>SUM('14(計算元)'!G25:AH25)</f>
        <v>25</v>
      </c>
      <c r="F27" s="14">
        <f>SUM('14(計算元)'!AI25:AS25)</f>
        <v>30</v>
      </c>
      <c r="G27" s="14">
        <f>SUM('14(計算元)'!AT25:BA25)</f>
        <v>100</v>
      </c>
      <c r="H27" s="14">
        <f>SUM('14(計算元)'!BB25:BJ25)</f>
        <v>55</v>
      </c>
      <c r="I27" s="14">
        <f>SUM('14(計算元)'!BK25:BP25)</f>
        <v>50</v>
      </c>
      <c r="J27" s="10">
        <f>SUM('14(計算元)'!BQ25:BY25)</f>
        <v>10</v>
      </c>
      <c r="K27" s="9">
        <f>SUM('14(計算元)'!BZ25:CG25)</f>
        <v>0</v>
      </c>
      <c r="L27" s="14">
        <f>SUM('14(計算元)'!CH25:CK25)</f>
        <v>25</v>
      </c>
      <c r="M27" s="14">
        <f>SUM('14(計算元)'!CL25)</f>
        <v>15</v>
      </c>
      <c r="N27" s="14">
        <f>SUM('14(計算元)'!CM25:CQ25)</f>
        <v>40</v>
      </c>
      <c r="O27" s="14">
        <f>SUM('14(計算元)'!CR25:CY25)</f>
        <v>43</v>
      </c>
      <c r="P27" s="10">
        <f>SUM('14(計算元)'!CZ25:DX25)</f>
        <v>43</v>
      </c>
      <c r="Q27" s="11">
        <f t="shared" si="0"/>
        <v>436</v>
      </c>
      <c r="R27" s="12">
        <v>1628</v>
      </c>
    </row>
    <row r="28" spans="1:18" ht="45" customHeight="1" x14ac:dyDescent="0.2">
      <c r="A28" s="40">
        <v>17</v>
      </c>
      <c r="B28" s="38">
        <v>33</v>
      </c>
      <c r="C28" s="13">
        <v>17</v>
      </c>
      <c r="D28" s="19" t="s">
        <v>33</v>
      </c>
      <c r="E28" s="8">
        <f>SUM('14(計算元)'!G26:AH26)</f>
        <v>20</v>
      </c>
      <c r="F28" s="14">
        <f>SUM('14(計算元)'!AI26:AS26)</f>
        <v>20</v>
      </c>
      <c r="G28" s="14">
        <f>SUM('14(計算元)'!AT26:BA26)</f>
        <v>90</v>
      </c>
      <c r="H28" s="14">
        <f>SUM('14(計算元)'!BB26:BJ26)</f>
        <v>20</v>
      </c>
      <c r="I28" s="14">
        <f>SUM('14(計算元)'!BK26:BP26)</f>
        <v>50</v>
      </c>
      <c r="J28" s="10">
        <f>SUM('14(計算元)'!BQ26:BY26)</f>
        <v>10</v>
      </c>
      <c r="K28" s="9">
        <f>SUM('14(計算元)'!BZ26:CG26)</f>
        <v>10</v>
      </c>
      <c r="L28" s="14">
        <f>SUM('14(計算元)'!CH26:CK26)</f>
        <v>25</v>
      </c>
      <c r="M28" s="14">
        <f>SUM('14(計算元)'!CL26)</f>
        <v>15</v>
      </c>
      <c r="N28" s="14">
        <f>SUM('14(計算元)'!CM26:CQ26)</f>
        <v>0</v>
      </c>
      <c r="O28" s="14">
        <f>SUM('14(計算元)'!CR26:CY26)</f>
        <v>43</v>
      </c>
      <c r="P28" s="10">
        <f>SUM('14(計算元)'!CZ26:DX26)</f>
        <v>68</v>
      </c>
      <c r="Q28" s="11">
        <f t="shared" si="0"/>
        <v>371</v>
      </c>
      <c r="R28" s="12">
        <v>1385</v>
      </c>
    </row>
    <row r="29" spans="1:18" ht="45" customHeight="1" x14ac:dyDescent="0.2">
      <c r="A29" s="40">
        <v>18</v>
      </c>
      <c r="B29" s="38">
        <v>13</v>
      </c>
      <c r="C29" s="13">
        <v>18</v>
      </c>
      <c r="D29" s="19" t="s">
        <v>21</v>
      </c>
      <c r="E29" s="8">
        <f>SUM('14(計算元)'!G27:AH27)</f>
        <v>-15</v>
      </c>
      <c r="F29" s="14">
        <f>SUM('14(計算元)'!AI27:AS27)</f>
        <v>35</v>
      </c>
      <c r="G29" s="14">
        <f>SUM('14(計算元)'!AT27:BA27)</f>
        <v>90</v>
      </c>
      <c r="H29" s="14">
        <f>SUM('14(計算元)'!BB27:BJ27)</f>
        <v>65</v>
      </c>
      <c r="I29" s="14">
        <f>SUM('14(計算元)'!BK27:BP27)</f>
        <v>50</v>
      </c>
      <c r="J29" s="10">
        <f>SUM('14(計算元)'!BQ27:BY27)</f>
        <v>0</v>
      </c>
      <c r="K29" s="9">
        <f>SUM('14(計算元)'!BZ27:CG27)</f>
        <v>50</v>
      </c>
      <c r="L29" s="14">
        <f>SUM('14(計算元)'!CH27:CK27)</f>
        <v>25</v>
      </c>
      <c r="M29" s="14">
        <f>SUM('14(計算元)'!CL27)</f>
        <v>15</v>
      </c>
      <c r="N29" s="14">
        <f>SUM('14(計算元)'!CM27:CQ27)</f>
        <v>40</v>
      </c>
      <c r="O29" s="14">
        <f>SUM('14(計算元)'!CR27:CY27)</f>
        <v>43</v>
      </c>
      <c r="P29" s="10">
        <f>SUM('14(計算元)'!CZ27:DX27)</f>
        <v>74</v>
      </c>
      <c r="Q29" s="11">
        <f t="shared" si="0"/>
        <v>472</v>
      </c>
      <c r="R29" s="12">
        <v>1740</v>
      </c>
    </row>
    <row r="30" spans="1:18" ht="45" customHeight="1" x14ac:dyDescent="0.2">
      <c r="A30" s="40">
        <v>19</v>
      </c>
      <c r="B30" s="38">
        <v>9</v>
      </c>
      <c r="C30" s="13">
        <v>19</v>
      </c>
      <c r="D30" s="19" t="s">
        <v>13</v>
      </c>
      <c r="E30" s="8">
        <f>SUM('14(計算元)'!G28:AH28)</f>
        <v>35</v>
      </c>
      <c r="F30" s="14">
        <f>SUM('14(計算元)'!AI28:AS28)</f>
        <v>45</v>
      </c>
      <c r="G30" s="14">
        <f>SUM('14(計算元)'!AT28:BA28)</f>
        <v>80</v>
      </c>
      <c r="H30" s="14">
        <f>SUM('14(計算元)'!BB28:BJ28)</f>
        <v>65</v>
      </c>
      <c r="I30" s="14">
        <f>SUM('14(計算元)'!BK28:BP28)</f>
        <v>50</v>
      </c>
      <c r="J30" s="10">
        <f>SUM('14(計算元)'!BQ28:BY28)</f>
        <v>10</v>
      </c>
      <c r="K30" s="9">
        <f>SUM('14(計算元)'!BZ28:CG28)</f>
        <v>15</v>
      </c>
      <c r="L30" s="14">
        <f>SUM('14(計算元)'!CH28:CK28)</f>
        <v>25</v>
      </c>
      <c r="M30" s="14">
        <f>SUM('14(計算元)'!CL28)</f>
        <v>15</v>
      </c>
      <c r="N30" s="14">
        <f>SUM('14(計算元)'!CM28:CQ28)</f>
        <v>40</v>
      </c>
      <c r="O30" s="14">
        <f>SUM('14(計算元)'!CR28:CY28)</f>
        <v>50</v>
      </c>
      <c r="P30" s="10">
        <f>SUM('14(計算元)'!CZ28:DX28)</f>
        <v>86</v>
      </c>
      <c r="Q30" s="11">
        <f t="shared" si="0"/>
        <v>516</v>
      </c>
      <c r="R30" s="12">
        <v>1927</v>
      </c>
    </row>
    <row r="31" spans="1:18" ht="45" customHeight="1" x14ac:dyDescent="0.2">
      <c r="A31" s="40">
        <v>20</v>
      </c>
      <c r="B31" s="38">
        <v>15</v>
      </c>
      <c r="C31" s="13">
        <v>20</v>
      </c>
      <c r="D31" s="19" t="s">
        <v>27</v>
      </c>
      <c r="E31" s="8">
        <f>SUM('14(計算元)'!G29:AH29)</f>
        <v>10</v>
      </c>
      <c r="F31" s="14">
        <f>SUM('14(計算元)'!AI29:AS29)</f>
        <v>20</v>
      </c>
      <c r="G31" s="14">
        <f>SUM('14(計算元)'!AT29:BA29)</f>
        <v>90</v>
      </c>
      <c r="H31" s="14">
        <f>SUM('14(計算元)'!BB29:BJ29)</f>
        <v>55</v>
      </c>
      <c r="I31" s="14">
        <f>SUM('14(計算元)'!BK29:BP29)</f>
        <v>50</v>
      </c>
      <c r="J31" s="10">
        <f>SUM('14(計算元)'!BQ29:BY29)</f>
        <v>40</v>
      </c>
      <c r="K31" s="9">
        <f>SUM('14(計算元)'!BZ29:CG29)</f>
        <v>0</v>
      </c>
      <c r="L31" s="14">
        <f>SUM('14(計算元)'!CH29:CK29)</f>
        <v>25</v>
      </c>
      <c r="M31" s="14">
        <f>SUM('14(計算元)'!CL29)</f>
        <v>15</v>
      </c>
      <c r="N31" s="14">
        <f>SUM('14(計算元)'!CM29:CQ29)</f>
        <v>40</v>
      </c>
      <c r="O31" s="14">
        <f>SUM('14(計算元)'!CR29:CY29)</f>
        <v>50</v>
      </c>
      <c r="P31" s="10">
        <f>SUM('14(計算元)'!CZ29:DX29)</f>
        <v>76</v>
      </c>
      <c r="Q31" s="11">
        <f t="shared" si="0"/>
        <v>471</v>
      </c>
      <c r="R31" s="12">
        <v>1759</v>
      </c>
    </row>
    <row r="32" spans="1:18" ht="45" customHeight="1" x14ac:dyDescent="0.2">
      <c r="A32" s="40">
        <v>21</v>
      </c>
      <c r="B32" s="38">
        <v>22</v>
      </c>
      <c r="C32" s="13">
        <v>21</v>
      </c>
      <c r="D32" s="19" t="s">
        <v>2</v>
      </c>
      <c r="E32" s="8">
        <f>SUM('14(計算元)'!G30:AH30)</f>
        <v>-15</v>
      </c>
      <c r="F32" s="14">
        <f>SUM('14(計算元)'!AI30:AS30)</f>
        <v>20</v>
      </c>
      <c r="G32" s="14">
        <f>SUM('14(計算元)'!AT30:BA30)</f>
        <v>90</v>
      </c>
      <c r="H32" s="14">
        <f>SUM('14(計算元)'!BB30:BJ30)</f>
        <v>55</v>
      </c>
      <c r="I32" s="14">
        <f>SUM('14(計算元)'!BK30:BP30)</f>
        <v>45</v>
      </c>
      <c r="J32" s="10">
        <f>SUM('14(計算元)'!BQ30:BY30)</f>
        <v>80</v>
      </c>
      <c r="K32" s="9">
        <f>SUM('14(計算元)'!BZ30:CG30)</f>
        <v>0</v>
      </c>
      <c r="L32" s="14">
        <f>SUM('14(計算元)'!CH30:CK30)</f>
        <v>25</v>
      </c>
      <c r="M32" s="14">
        <f>SUM('14(計算元)'!CL30)</f>
        <v>15</v>
      </c>
      <c r="N32" s="14">
        <f>SUM('14(計算元)'!CM30:CQ30)</f>
        <v>40</v>
      </c>
      <c r="O32" s="14">
        <f>SUM('14(計算元)'!CR30:CY30)</f>
        <v>50</v>
      </c>
      <c r="P32" s="10">
        <f>SUM('14(計算元)'!CZ30:DX30)</f>
        <v>50</v>
      </c>
      <c r="Q32" s="11">
        <f t="shared" si="0"/>
        <v>455</v>
      </c>
      <c r="R32" s="12">
        <v>1699</v>
      </c>
    </row>
    <row r="33" spans="1:18" ht="45" customHeight="1" x14ac:dyDescent="0.2">
      <c r="A33" s="40">
        <v>22</v>
      </c>
      <c r="B33" s="38">
        <v>18</v>
      </c>
      <c r="C33" s="13">
        <v>22</v>
      </c>
      <c r="D33" s="19" t="s">
        <v>30</v>
      </c>
      <c r="E33" s="8">
        <f>SUM('14(計算元)'!G31:AH31)</f>
        <v>-5</v>
      </c>
      <c r="F33" s="14">
        <f>SUM('14(計算元)'!AI31:AS31)</f>
        <v>55</v>
      </c>
      <c r="G33" s="14">
        <f>SUM('14(計算元)'!AT31:BA31)</f>
        <v>80</v>
      </c>
      <c r="H33" s="14">
        <f>SUM('14(計算元)'!BB31:BJ31)</f>
        <v>55</v>
      </c>
      <c r="I33" s="14">
        <f>SUM('14(計算元)'!BK31:BP31)</f>
        <v>50</v>
      </c>
      <c r="J33" s="10">
        <f>SUM('14(計算元)'!BQ31:BY31)</f>
        <v>10</v>
      </c>
      <c r="K33" s="9">
        <f>SUM('14(計算元)'!BZ31:CG31)</f>
        <v>35</v>
      </c>
      <c r="L33" s="14">
        <f>SUM('14(計算元)'!CH31:CK31)</f>
        <v>25</v>
      </c>
      <c r="M33" s="14">
        <f>SUM('14(計算元)'!CL31)</f>
        <v>15</v>
      </c>
      <c r="N33" s="14">
        <f>SUM('14(計算元)'!CM31:CQ31)</f>
        <v>7</v>
      </c>
      <c r="O33" s="14">
        <f>SUM('14(計算元)'!CR31:CY31)</f>
        <v>50</v>
      </c>
      <c r="P33" s="10">
        <f>SUM('14(計算元)'!CZ31:DX31)</f>
        <v>83</v>
      </c>
      <c r="Q33" s="11">
        <f t="shared" si="0"/>
        <v>460</v>
      </c>
      <c r="R33" s="12">
        <v>1628</v>
      </c>
    </row>
    <row r="34" spans="1:18" ht="45" customHeight="1" x14ac:dyDescent="0.2">
      <c r="A34" s="40">
        <v>23</v>
      </c>
      <c r="B34" s="38">
        <v>26</v>
      </c>
      <c r="C34" s="13">
        <v>23</v>
      </c>
      <c r="D34" s="19" t="s">
        <v>18</v>
      </c>
      <c r="E34" s="8">
        <f>SUM('14(計算元)'!G32:AH32)</f>
        <v>25</v>
      </c>
      <c r="F34" s="14">
        <f>SUM('14(計算元)'!AI32:AS32)</f>
        <v>52</v>
      </c>
      <c r="G34" s="14">
        <f>SUM('14(計算元)'!AT32:BA32)</f>
        <v>80</v>
      </c>
      <c r="H34" s="14">
        <f>SUM('14(計算元)'!BB32:BJ32)</f>
        <v>50</v>
      </c>
      <c r="I34" s="14">
        <f>SUM('14(計算元)'!BK32:BP32)</f>
        <v>25</v>
      </c>
      <c r="J34" s="10">
        <f>SUM('14(計算元)'!BQ32:BY32)</f>
        <v>10</v>
      </c>
      <c r="K34" s="9">
        <f>SUM('14(計算元)'!BZ32:CG32)</f>
        <v>10</v>
      </c>
      <c r="L34" s="14">
        <f>SUM('14(計算元)'!CH32:CK32)</f>
        <v>25</v>
      </c>
      <c r="M34" s="14">
        <f>SUM('14(計算元)'!CL32)</f>
        <v>15</v>
      </c>
      <c r="N34" s="14">
        <f>SUM('14(計算元)'!CM32:CQ32)</f>
        <v>8</v>
      </c>
      <c r="O34" s="14">
        <f>SUM('14(計算元)'!CR32:CY32)</f>
        <v>50</v>
      </c>
      <c r="P34" s="10">
        <f>SUM('14(計算元)'!CZ32:DX32)</f>
        <v>78</v>
      </c>
      <c r="Q34" s="11">
        <f t="shared" si="0"/>
        <v>428</v>
      </c>
      <c r="R34" s="12">
        <v>1576</v>
      </c>
    </row>
    <row r="35" spans="1:18" ht="45" customHeight="1" x14ac:dyDescent="0.2">
      <c r="A35" s="40">
        <v>24</v>
      </c>
      <c r="B35" s="38">
        <v>29</v>
      </c>
      <c r="C35" s="13">
        <v>24</v>
      </c>
      <c r="D35" s="19" t="s">
        <v>28</v>
      </c>
      <c r="E35" s="8">
        <f>SUM('14(計算元)'!G33:AH33)</f>
        <v>15</v>
      </c>
      <c r="F35" s="14">
        <f>SUM('14(計算元)'!AI33:AS33)</f>
        <v>2</v>
      </c>
      <c r="G35" s="14">
        <f>SUM('14(計算元)'!AT33:BA33)</f>
        <v>55</v>
      </c>
      <c r="H35" s="14">
        <f>SUM('14(計算元)'!BB33:BJ33)</f>
        <v>55</v>
      </c>
      <c r="I35" s="14">
        <f>SUM('14(計算元)'!BK33:BP33)</f>
        <v>40</v>
      </c>
      <c r="J35" s="10">
        <f>SUM('14(計算元)'!BQ33:BY33)</f>
        <v>40</v>
      </c>
      <c r="K35" s="9">
        <f>SUM('14(計算元)'!BZ33:CG33)</f>
        <v>25</v>
      </c>
      <c r="L35" s="14">
        <f>SUM('14(計算元)'!CH33:CK33)</f>
        <v>25</v>
      </c>
      <c r="M35" s="14">
        <f>SUM('14(計算元)'!CL33)</f>
        <v>15</v>
      </c>
      <c r="N35" s="14">
        <f>SUM('14(計算元)'!CM33:CQ33)</f>
        <v>0</v>
      </c>
      <c r="O35" s="14">
        <f>SUM('14(計算元)'!CR33:CY33)</f>
        <v>43</v>
      </c>
      <c r="P35" s="10">
        <f>SUM('14(計算元)'!CZ33:DX33)</f>
        <v>88</v>
      </c>
      <c r="Q35" s="11">
        <f t="shared" si="0"/>
        <v>403</v>
      </c>
      <c r="R35" s="12">
        <v>1505</v>
      </c>
    </row>
    <row r="36" spans="1:18" ht="45" customHeight="1" x14ac:dyDescent="0.2">
      <c r="A36" s="40">
        <v>25</v>
      </c>
      <c r="B36" s="38">
        <v>13</v>
      </c>
      <c r="C36" s="13">
        <v>25</v>
      </c>
      <c r="D36" s="19" t="s">
        <v>34</v>
      </c>
      <c r="E36" s="8">
        <f>SUM('14(計算元)'!G34:AH34)</f>
        <v>75</v>
      </c>
      <c r="F36" s="14">
        <f>SUM('14(計算元)'!AI34:AS34)</f>
        <v>2</v>
      </c>
      <c r="G36" s="14">
        <f>SUM('14(計算元)'!AT34:BA34)</f>
        <v>90</v>
      </c>
      <c r="H36" s="14">
        <f>SUM('14(計算元)'!BB34:BJ34)</f>
        <v>55</v>
      </c>
      <c r="I36" s="14">
        <f>SUM('14(計算元)'!BK34:BP34)</f>
        <v>50</v>
      </c>
      <c r="J36" s="10">
        <f>SUM('14(計算元)'!BQ34:BY34)</f>
        <v>10</v>
      </c>
      <c r="K36" s="9">
        <f>SUM('14(計算元)'!BZ34:CG34)</f>
        <v>25</v>
      </c>
      <c r="L36" s="14">
        <f>SUM('14(計算元)'!CH34:CK34)</f>
        <v>25</v>
      </c>
      <c r="M36" s="14">
        <f>SUM('14(計算元)'!CL34)</f>
        <v>15</v>
      </c>
      <c r="N36" s="14">
        <f>SUM('14(計算元)'!CM34:CQ34)</f>
        <v>7</v>
      </c>
      <c r="O36" s="14">
        <f>SUM('14(計算元)'!CR34:CY34)</f>
        <v>43</v>
      </c>
      <c r="P36" s="10">
        <f>SUM('14(計算元)'!CZ34:DX34)</f>
        <v>75</v>
      </c>
      <c r="Q36" s="11">
        <f t="shared" si="0"/>
        <v>472</v>
      </c>
      <c r="R36" s="12">
        <v>1762</v>
      </c>
    </row>
    <row r="37" spans="1:18" ht="45" customHeight="1" x14ac:dyDescent="0.2">
      <c r="A37" s="40">
        <v>26</v>
      </c>
      <c r="B37" s="38">
        <v>10</v>
      </c>
      <c r="C37" s="13">
        <v>26</v>
      </c>
      <c r="D37" s="19" t="s">
        <v>12</v>
      </c>
      <c r="E37" s="8">
        <f>SUM('14(計算元)'!G35:AH35)</f>
        <v>25</v>
      </c>
      <c r="F37" s="14">
        <f>SUM('14(計算元)'!AI35:AS35)</f>
        <v>37</v>
      </c>
      <c r="G37" s="14">
        <f>SUM('14(計算元)'!AT35:BA35)</f>
        <v>100</v>
      </c>
      <c r="H37" s="14">
        <f>SUM('14(計算元)'!BB35:BJ35)</f>
        <v>45</v>
      </c>
      <c r="I37" s="14">
        <f>SUM('14(計算元)'!BK35:BP35)</f>
        <v>50</v>
      </c>
      <c r="J37" s="10">
        <f>SUM('14(計算元)'!BQ35:BY35)</f>
        <v>30</v>
      </c>
      <c r="K37" s="9">
        <f>SUM('14(計算元)'!BZ35:CG35)</f>
        <v>50</v>
      </c>
      <c r="L37" s="14">
        <f>SUM('14(計算元)'!CH35:CK35)</f>
        <v>25</v>
      </c>
      <c r="M37" s="14">
        <f>SUM('14(計算元)'!CL35)</f>
        <v>15</v>
      </c>
      <c r="N37" s="14">
        <f>SUM('14(計算元)'!CM35:CQ35)</f>
        <v>20</v>
      </c>
      <c r="O37" s="14">
        <f>SUM('14(計算元)'!CR35:CY35)</f>
        <v>43</v>
      </c>
      <c r="P37" s="10">
        <f>SUM('14(計算元)'!CZ35:DX35)</f>
        <v>75</v>
      </c>
      <c r="Q37" s="11">
        <f t="shared" si="0"/>
        <v>515</v>
      </c>
      <c r="R37" s="12">
        <v>1923</v>
      </c>
    </row>
    <row r="38" spans="1:18" ht="45" customHeight="1" x14ac:dyDescent="0.2">
      <c r="A38" s="40">
        <v>27</v>
      </c>
      <c r="B38" s="38">
        <v>12</v>
      </c>
      <c r="C38" s="13">
        <v>27</v>
      </c>
      <c r="D38" s="19" t="s">
        <v>32</v>
      </c>
      <c r="E38" s="8">
        <f>SUM('14(計算元)'!G36:AH36)</f>
        <v>10</v>
      </c>
      <c r="F38" s="14">
        <f>SUM('14(計算元)'!AI36:AS36)</f>
        <v>2</v>
      </c>
      <c r="G38" s="14">
        <f>SUM('14(計算元)'!AT36:BA36)</f>
        <v>100</v>
      </c>
      <c r="H38" s="14">
        <f>SUM('14(計算元)'!BB36:BJ36)</f>
        <v>55</v>
      </c>
      <c r="I38" s="14">
        <f>SUM('14(計算元)'!BK36:BP36)</f>
        <v>50</v>
      </c>
      <c r="J38" s="10">
        <f>SUM('14(計算元)'!BQ36:BY36)</f>
        <v>80</v>
      </c>
      <c r="K38" s="9">
        <f>SUM('14(計算元)'!BZ36:CG36)</f>
        <v>25</v>
      </c>
      <c r="L38" s="14">
        <f>SUM('14(計算元)'!CH36:CK36)</f>
        <v>25</v>
      </c>
      <c r="M38" s="14">
        <f>SUM('14(計算元)'!CL36)</f>
        <v>15</v>
      </c>
      <c r="N38" s="14">
        <f>SUM('14(計算元)'!CM36:CQ36)</f>
        <v>8</v>
      </c>
      <c r="O38" s="14">
        <f>SUM('14(計算元)'!CR36:CY36)</f>
        <v>43</v>
      </c>
      <c r="P38" s="10">
        <f>SUM('14(計算元)'!CZ36:DX36)</f>
        <v>78</v>
      </c>
      <c r="Q38" s="11">
        <f t="shared" si="0"/>
        <v>491</v>
      </c>
      <c r="R38" s="12">
        <v>1833</v>
      </c>
    </row>
    <row r="39" spans="1:18" ht="45" customHeight="1" x14ac:dyDescent="0.2">
      <c r="A39" s="40">
        <v>28</v>
      </c>
      <c r="B39" s="38">
        <v>8</v>
      </c>
      <c r="C39" s="13">
        <v>28</v>
      </c>
      <c r="D39" s="19" t="s">
        <v>7</v>
      </c>
      <c r="E39" s="8">
        <f>SUM('14(計算元)'!G37:AH37)</f>
        <v>70</v>
      </c>
      <c r="F39" s="14">
        <f>SUM('14(計算元)'!AI37:AS37)</f>
        <v>32</v>
      </c>
      <c r="G39" s="14">
        <f>SUM('14(計算元)'!AT37:BA37)</f>
        <v>100</v>
      </c>
      <c r="H39" s="14">
        <f>SUM('14(計算元)'!BB37:BJ37)</f>
        <v>55</v>
      </c>
      <c r="I39" s="14">
        <f>SUM('14(計算元)'!BK37:BP37)</f>
        <v>50</v>
      </c>
      <c r="J39" s="10">
        <f>SUM('14(計算元)'!BQ37:BY37)</f>
        <v>10</v>
      </c>
      <c r="K39" s="9">
        <f>SUM('14(計算元)'!BZ37:CG37)</f>
        <v>15</v>
      </c>
      <c r="L39" s="14">
        <f>SUM('14(計算元)'!CH37:CK37)</f>
        <v>25</v>
      </c>
      <c r="M39" s="14">
        <f>SUM('14(計算元)'!CL37)</f>
        <v>15</v>
      </c>
      <c r="N39" s="14">
        <f>SUM('14(計算元)'!CM37:CQ37)</f>
        <v>27</v>
      </c>
      <c r="O39" s="14">
        <f>SUM('14(計算元)'!CR37:CY37)</f>
        <v>43</v>
      </c>
      <c r="P39" s="10">
        <f>SUM('14(計算元)'!CZ37:DX37)</f>
        <v>78</v>
      </c>
      <c r="Q39" s="11">
        <f t="shared" si="0"/>
        <v>520</v>
      </c>
      <c r="R39" s="12">
        <v>1889</v>
      </c>
    </row>
    <row r="40" spans="1:18" ht="45" customHeight="1" x14ac:dyDescent="0.2">
      <c r="A40" s="40">
        <v>29</v>
      </c>
      <c r="B40" s="38">
        <v>23</v>
      </c>
      <c r="C40" s="13">
        <v>29</v>
      </c>
      <c r="D40" s="19" t="s">
        <v>23</v>
      </c>
      <c r="E40" s="8">
        <f>SUM('14(計算元)'!G38:AH38)</f>
        <v>10</v>
      </c>
      <c r="F40" s="14">
        <f>SUM('14(計算元)'!AI38:AS38)</f>
        <v>20</v>
      </c>
      <c r="G40" s="14">
        <f>SUM('14(計算元)'!AT38:BA38)</f>
        <v>80</v>
      </c>
      <c r="H40" s="14">
        <f>SUM('14(計算元)'!BB38:BJ38)</f>
        <v>45</v>
      </c>
      <c r="I40" s="14">
        <f>SUM('14(計算元)'!BK38:BP38)</f>
        <v>50</v>
      </c>
      <c r="J40" s="10">
        <f>SUM('14(計算元)'!BQ38:BY38)</f>
        <v>10</v>
      </c>
      <c r="K40" s="9">
        <f>SUM('14(計算元)'!BZ38:CG38)</f>
        <v>35</v>
      </c>
      <c r="L40" s="14">
        <f>SUM('14(計算元)'!CH38:CK38)</f>
        <v>25</v>
      </c>
      <c r="M40" s="14">
        <f>SUM('14(計算元)'!CL38)</f>
        <v>15</v>
      </c>
      <c r="N40" s="14">
        <f>SUM('14(計算元)'!CM38:CQ38)</f>
        <v>40</v>
      </c>
      <c r="O40" s="14">
        <f>SUM('14(計算元)'!CR38:CY38)</f>
        <v>43</v>
      </c>
      <c r="P40" s="10">
        <f>SUM('14(計算元)'!CZ38:DX38)</f>
        <v>73</v>
      </c>
      <c r="Q40" s="11">
        <f t="shared" si="0"/>
        <v>446</v>
      </c>
      <c r="R40" s="12">
        <v>1665</v>
      </c>
    </row>
    <row r="41" spans="1:18" ht="45" customHeight="1" x14ac:dyDescent="0.2">
      <c r="A41" s="40">
        <v>30</v>
      </c>
      <c r="B41" s="38">
        <v>28</v>
      </c>
      <c r="C41" s="13">
        <v>30</v>
      </c>
      <c r="D41" s="19" t="s">
        <v>25</v>
      </c>
      <c r="E41" s="8">
        <f>SUM('14(計算元)'!G39:AH39)</f>
        <v>50</v>
      </c>
      <c r="F41" s="14">
        <f>SUM('14(計算元)'!AI39:AS39)</f>
        <v>32</v>
      </c>
      <c r="G41" s="14">
        <f>SUM('14(計算元)'!AT39:BA39)</f>
        <v>85</v>
      </c>
      <c r="H41" s="14">
        <f>SUM('14(計算元)'!BB39:BJ39)</f>
        <v>20</v>
      </c>
      <c r="I41" s="14">
        <f>SUM('14(計算元)'!BK39:BP39)</f>
        <v>45</v>
      </c>
      <c r="J41" s="10">
        <f>SUM('14(計算元)'!BQ39:BY39)</f>
        <v>10</v>
      </c>
      <c r="K41" s="9">
        <f>SUM('14(計算元)'!BZ39:CG39)</f>
        <v>10</v>
      </c>
      <c r="L41" s="14">
        <f>SUM('14(計算元)'!CH39:CK39)</f>
        <v>25</v>
      </c>
      <c r="M41" s="14">
        <f>SUM('14(計算元)'!CL39)</f>
        <v>15</v>
      </c>
      <c r="N41" s="14">
        <f>SUM('14(計算元)'!CM39:CQ39)</f>
        <v>0</v>
      </c>
      <c r="O41" s="14">
        <f>SUM('14(計算元)'!CR39:CY39)</f>
        <v>43</v>
      </c>
      <c r="P41" s="10">
        <f>SUM('14(計算元)'!CZ39:DX39)</f>
        <v>73</v>
      </c>
      <c r="Q41" s="11">
        <f t="shared" si="0"/>
        <v>408</v>
      </c>
      <c r="R41" s="12">
        <v>1523</v>
      </c>
    </row>
    <row r="42" spans="1:18" ht="45" customHeight="1" x14ac:dyDescent="0.2">
      <c r="A42" s="40">
        <v>31</v>
      </c>
      <c r="B42" s="38">
        <v>31</v>
      </c>
      <c r="C42" s="13">
        <v>31</v>
      </c>
      <c r="D42" s="19" t="s">
        <v>31</v>
      </c>
      <c r="E42" s="8">
        <f>SUM('14(計算元)'!G40:AH40)</f>
        <v>10</v>
      </c>
      <c r="F42" s="14">
        <f>SUM('14(計算元)'!AI40:AS40)</f>
        <v>40</v>
      </c>
      <c r="G42" s="14">
        <f>SUM('14(計算元)'!AT40:BA40)</f>
        <v>50</v>
      </c>
      <c r="H42" s="14">
        <f>SUM('14(計算元)'!BB40:BJ40)</f>
        <v>20</v>
      </c>
      <c r="I42" s="14">
        <f>SUM('14(計算元)'!BK40:BP40)</f>
        <v>50</v>
      </c>
      <c r="J42" s="10">
        <f>SUM('14(計算元)'!BQ40:BY40)</f>
        <v>10</v>
      </c>
      <c r="K42" s="9">
        <f>SUM('14(計算元)'!BZ40:CG40)</f>
        <v>35</v>
      </c>
      <c r="L42" s="14">
        <f>SUM('14(計算元)'!CH40:CK40)</f>
        <v>25</v>
      </c>
      <c r="M42" s="14">
        <f>SUM('14(計算元)'!CL40)</f>
        <v>15</v>
      </c>
      <c r="N42" s="14">
        <f>SUM('14(計算元)'!CM40:CQ40)</f>
        <v>7</v>
      </c>
      <c r="O42" s="14">
        <f>SUM('14(計算元)'!CR40:CY40)</f>
        <v>50</v>
      </c>
      <c r="P42" s="10">
        <f>SUM('14(計算元)'!CZ40:DX40)</f>
        <v>74</v>
      </c>
      <c r="Q42" s="11">
        <f t="shared" si="0"/>
        <v>386</v>
      </c>
      <c r="R42" s="12">
        <v>1441</v>
      </c>
    </row>
    <row r="43" spans="1:18" ht="45" customHeight="1" x14ac:dyDescent="0.2">
      <c r="A43" s="40">
        <v>32</v>
      </c>
      <c r="B43" s="38">
        <v>21</v>
      </c>
      <c r="C43" s="13">
        <v>32</v>
      </c>
      <c r="D43" s="19" t="s">
        <v>3</v>
      </c>
      <c r="E43" s="8">
        <f>SUM('14(計算元)'!G41:AH41)</f>
        <v>20</v>
      </c>
      <c r="F43" s="14">
        <f>SUM('14(計算元)'!AI41:AS41)</f>
        <v>50</v>
      </c>
      <c r="G43" s="14">
        <f>SUM('14(計算元)'!AT41:BA41)</f>
        <v>100</v>
      </c>
      <c r="H43" s="14">
        <f>SUM('14(計算元)'!BB41:BJ41)</f>
        <v>55</v>
      </c>
      <c r="I43" s="14">
        <f>SUM('14(計算元)'!BK41:BP41)</f>
        <v>50</v>
      </c>
      <c r="J43" s="10">
        <f>SUM('14(計算元)'!BQ41:BY41)</f>
        <v>40</v>
      </c>
      <c r="K43" s="9">
        <f>SUM('14(計算元)'!BZ41:CG41)</f>
        <v>0</v>
      </c>
      <c r="L43" s="14">
        <f>SUM('14(計算元)'!CH41:CK41)</f>
        <v>25</v>
      </c>
      <c r="M43" s="14">
        <f>SUM('14(計算元)'!CL41)</f>
        <v>15</v>
      </c>
      <c r="N43" s="14">
        <f>SUM('14(計算元)'!CM41:CQ41)</f>
        <v>35</v>
      </c>
      <c r="O43" s="14">
        <f>SUM('14(計算元)'!CR41:CY41)</f>
        <v>43</v>
      </c>
      <c r="P43" s="10">
        <f>SUM('14(計算元)'!CZ41:DX41)</f>
        <v>23</v>
      </c>
      <c r="Q43" s="11">
        <f t="shared" si="0"/>
        <v>456</v>
      </c>
      <c r="R43" s="12">
        <v>1703</v>
      </c>
    </row>
    <row r="44" spans="1:18" ht="45" customHeight="1" thickBot="1" x14ac:dyDescent="0.25">
      <c r="A44" s="41">
        <v>33</v>
      </c>
      <c r="B44" s="39">
        <v>2</v>
      </c>
      <c r="C44" s="16">
        <v>33</v>
      </c>
      <c r="D44" s="25" t="s">
        <v>22</v>
      </c>
      <c r="E44" s="21">
        <f>SUM('14(計算元)'!G42:AH42)</f>
        <v>70</v>
      </c>
      <c r="F44" s="17">
        <f>SUM('14(計算元)'!AI42:AS42)</f>
        <v>65</v>
      </c>
      <c r="G44" s="17">
        <f>SUM('14(計算元)'!AT42:BA42)</f>
        <v>100</v>
      </c>
      <c r="H44" s="17">
        <f>SUM('14(計算元)'!BB42:BJ42)</f>
        <v>55</v>
      </c>
      <c r="I44" s="17">
        <f>SUM('14(計算元)'!BK42:BP42)</f>
        <v>40</v>
      </c>
      <c r="J44" s="22">
        <f>SUM('14(計算元)'!BQ42:BY42)</f>
        <v>0</v>
      </c>
      <c r="K44" s="24">
        <f>SUM('14(計算元)'!BZ42:CG42)</f>
        <v>50</v>
      </c>
      <c r="L44" s="17">
        <f>SUM('14(計算元)'!CH42:CK42)</f>
        <v>25</v>
      </c>
      <c r="M44" s="17">
        <f>SUM('14(計算元)'!CL42)</f>
        <v>15</v>
      </c>
      <c r="N44" s="17">
        <f>SUM('14(計算元)'!CM42:CQ42)</f>
        <v>20</v>
      </c>
      <c r="O44" s="17">
        <f>SUM('14(計算元)'!CR42:CY42)</f>
        <v>43</v>
      </c>
      <c r="P44" s="22">
        <f>SUM('14(計算元)'!CZ42:DX42)</f>
        <v>71</v>
      </c>
      <c r="Q44" s="23">
        <f t="shared" si="0"/>
        <v>554</v>
      </c>
      <c r="R44" s="18">
        <v>2068</v>
      </c>
    </row>
    <row r="45" spans="1:18" ht="45" customHeight="1" thickTop="1" x14ac:dyDescent="0.2">
      <c r="A45" s="141" t="s">
        <v>42</v>
      </c>
      <c r="B45" s="142"/>
      <c r="C45" s="142"/>
      <c r="D45" s="143"/>
      <c r="E45" s="26">
        <f t="shared" ref="E45:R45" si="1">AVERAGE(E12:E44)</f>
        <v>20.757575757575758</v>
      </c>
      <c r="F45" s="27">
        <f t="shared" si="1"/>
        <v>29.393939393939394</v>
      </c>
      <c r="G45" s="27">
        <f t="shared" si="1"/>
        <v>88.333333333333329</v>
      </c>
      <c r="H45" s="27">
        <f t="shared" si="1"/>
        <v>50.909090909090907</v>
      </c>
      <c r="I45" s="27">
        <f t="shared" si="1"/>
        <v>48.333333333333336</v>
      </c>
      <c r="J45" s="28">
        <f t="shared" si="1"/>
        <v>23.636363636363637</v>
      </c>
      <c r="K45" s="26">
        <f t="shared" si="1"/>
        <v>30.90909090909091</v>
      </c>
      <c r="L45" s="27">
        <f t="shared" si="1"/>
        <v>25</v>
      </c>
      <c r="M45" s="27">
        <f t="shared" si="1"/>
        <v>15</v>
      </c>
      <c r="N45" s="27">
        <f t="shared" si="1"/>
        <v>25.212121212121211</v>
      </c>
      <c r="O45" s="27">
        <f t="shared" si="1"/>
        <v>46.606060606060609</v>
      </c>
      <c r="P45" s="28">
        <f t="shared" si="1"/>
        <v>65.606060606060609</v>
      </c>
      <c r="Q45" s="20">
        <f t="shared" si="1"/>
        <v>469.69696969696969</v>
      </c>
      <c r="R45" s="15">
        <f t="shared" si="1"/>
        <v>1746.8484848484848</v>
      </c>
    </row>
    <row r="46" spans="1:18" ht="45" customHeight="1" thickBot="1" x14ac:dyDescent="0.25">
      <c r="A46" s="144" t="s">
        <v>43</v>
      </c>
      <c r="B46" s="145"/>
      <c r="C46" s="145"/>
      <c r="D46" s="146"/>
      <c r="E46" s="4">
        <f>E45/E48</f>
        <v>0.10925039872408293</v>
      </c>
      <c r="F46" s="5">
        <f t="shared" ref="F46:Q46" si="2">F45/F48</f>
        <v>0.39191919191919194</v>
      </c>
      <c r="G46" s="5">
        <f t="shared" si="2"/>
        <v>0.8833333333333333</v>
      </c>
      <c r="H46" s="5">
        <f t="shared" si="2"/>
        <v>0.78321678321678323</v>
      </c>
      <c r="I46" s="5">
        <f t="shared" si="2"/>
        <v>0.96666666666666667</v>
      </c>
      <c r="J46" s="7">
        <f t="shared" si="2"/>
        <v>0.18181818181818182</v>
      </c>
      <c r="K46" s="4">
        <f t="shared" si="2"/>
        <v>0.30909090909090908</v>
      </c>
      <c r="L46" s="5">
        <f t="shared" si="2"/>
        <v>1</v>
      </c>
      <c r="M46" s="5">
        <f t="shared" si="2"/>
        <v>1</v>
      </c>
      <c r="N46" s="5">
        <f t="shared" si="2"/>
        <v>0.63030303030303025</v>
      </c>
      <c r="O46" s="5">
        <f t="shared" si="2"/>
        <v>0.93212121212121213</v>
      </c>
      <c r="P46" s="7">
        <f t="shared" si="2"/>
        <v>0.65606060606060612</v>
      </c>
      <c r="Q46" s="6">
        <f t="shared" si="2"/>
        <v>0.49967762733720178</v>
      </c>
      <c r="R46" s="37"/>
    </row>
    <row r="48" spans="1:18" x14ac:dyDescent="0.2">
      <c r="D48" s="1" t="s">
        <v>44</v>
      </c>
      <c r="E48" s="1">
        <v>190</v>
      </c>
      <c r="F48" s="1">
        <v>75</v>
      </c>
      <c r="G48" s="1">
        <v>100</v>
      </c>
      <c r="H48" s="1">
        <v>65</v>
      </c>
      <c r="I48" s="1">
        <v>50</v>
      </c>
      <c r="J48" s="1">
        <v>130</v>
      </c>
      <c r="K48" s="1">
        <v>100</v>
      </c>
      <c r="L48" s="1">
        <v>25</v>
      </c>
      <c r="M48" s="1">
        <v>15</v>
      </c>
      <c r="N48" s="1">
        <v>40</v>
      </c>
      <c r="O48" s="1">
        <v>50</v>
      </c>
      <c r="P48" s="1">
        <v>100</v>
      </c>
      <c r="Q48" s="1">
        <f>SUM(E48:P48)</f>
        <v>940</v>
      </c>
    </row>
  </sheetData>
  <autoFilter ref="A7:R11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16:R44">
      <sortCondition ref="A7:A11"/>
    </sortState>
  </autoFilter>
  <sortState ref="A12:R44">
    <sortCondition ref="A12:A44"/>
  </sortState>
  <mergeCells count="20">
    <mergeCell ref="A45:D45"/>
    <mergeCell ref="A46:D46"/>
    <mergeCell ref="I9:I11"/>
    <mergeCell ref="J9:J11"/>
    <mergeCell ref="K9:K11"/>
    <mergeCell ref="A7:A11"/>
    <mergeCell ref="B7:B11"/>
    <mergeCell ref="D7:D11"/>
    <mergeCell ref="E7:P7"/>
    <mergeCell ref="Q7:Q11"/>
    <mergeCell ref="R7:R11"/>
    <mergeCell ref="E9:E11"/>
    <mergeCell ref="F9:F11"/>
    <mergeCell ref="G9:G11"/>
    <mergeCell ref="H9:H11"/>
    <mergeCell ref="O9:O11"/>
    <mergeCell ref="P9:P11"/>
    <mergeCell ref="L9:L11"/>
    <mergeCell ref="M9:M11"/>
    <mergeCell ref="N9:N11"/>
  </mergeCells>
  <phoneticPr fontId="4"/>
  <pageMargins left="0.62992125984251968" right="0.51181102362204722" top="0.74803149606299213" bottom="0.74803149606299213" header="0.31496062992125984" footer="0.31496062992125984"/>
  <pageSetup paperSize="9" scale="3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E42"/>
  <sheetViews>
    <sheetView showGridLines="0" zoomScale="70" zoomScaleNormal="70" zoomScaleSheetLayoutView="8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ED10" sqref="ED10:ED42"/>
    </sheetView>
  </sheetViews>
  <sheetFormatPr defaultRowHeight="18" x14ac:dyDescent="0.2"/>
  <cols>
    <col min="1" max="7" width="14" style="1" customWidth="1"/>
    <col min="8" max="44" width="10" style="1" customWidth="1"/>
    <col min="45" max="45" width="10.44140625" style="1" customWidth="1"/>
    <col min="46" max="46" width="12.44140625" style="1" customWidth="1"/>
    <col min="47" max="51" width="10.44140625" style="1" customWidth="1"/>
    <col min="52" max="55" width="10" style="1" customWidth="1"/>
    <col min="56" max="58" width="10.44140625" style="1" customWidth="1"/>
    <col min="59" max="85" width="10" style="1" customWidth="1"/>
    <col min="86" max="86" width="32.33203125" style="1" customWidth="1"/>
    <col min="87" max="127" width="10" style="1" customWidth="1"/>
    <col min="128" max="128" width="11.21875" style="1" customWidth="1"/>
    <col min="129" max="130" width="16.33203125" style="1" customWidth="1"/>
    <col min="131" max="131" width="8.88671875" style="1"/>
    <col min="132" max="132" width="18.33203125" style="43" customWidth="1"/>
    <col min="133" max="134" width="13.21875" style="43" customWidth="1"/>
    <col min="135" max="135" width="8.88671875" style="42"/>
    <col min="136" max="16384" width="8.88671875" style="1"/>
  </cols>
  <sheetData>
    <row r="1" spans="1:135" ht="18.75" customHeight="1" x14ac:dyDescent="0.2">
      <c r="A1" s="259" t="s">
        <v>204</v>
      </c>
      <c r="B1" s="259"/>
      <c r="C1" s="259"/>
      <c r="D1" s="259"/>
      <c r="E1" s="259"/>
      <c r="DX1" s="115"/>
      <c r="DY1" s="116"/>
      <c r="DZ1" s="116"/>
    </row>
    <row r="2" spans="1:135" s="118" customFormat="1" ht="14.25" customHeight="1" thickBot="1" x14ac:dyDescent="0.25">
      <c r="A2" s="260"/>
      <c r="B2" s="260"/>
      <c r="C2" s="260"/>
      <c r="D2" s="260"/>
      <c r="E2" s="260"/>
      <c r="F2" s="117" t="s">
        <v>205</v>
      </c>
      <c r="G2" s="117" t="s">
        <v>206</v>
      </c>
      <c r="H2" s="117" t="s">
        <v>207</v>
      </c>
      <c r="I2" s="117" t="s">
        <v>208</v>
      </c>
      <c r="J2" s="117" t="s">
        <v>208</v>
      </c>
      <c r="K2" s="117" t="s">
        <v>209</v>
      </c>
      <c r="L2" s="117" t="s">
        <v>209</v>
      </c>
      <c r="M2" s="117" t="s">
        <v>210</v>
      </c>
      <c r="N2" s="117" t="s">
        <v>211</v>
      </c>
      <c r="O2" s="117" t="s">
        <v>212</v>
      </c>
      <c r="P2" s="117" t="s">
        <v>213</v>
      </c>
      <c r="Q2" s="117" t="s">
        <v>214</v>
      </c>
      <c r="R2" s="117" t="s">
        <v>215</v>
      </c>
      <c r="S2" s="117" t="s">
        <v>216</v>
      </c>
      <c r="T2" s="117" t="s">
        <v>217</v>
      </c>
      <c r="U2" s="117" t="s">
        <v>218</v>
      </c>
      <c r="V2" s="117" t="s">
        <v>218</v>
      </c>
      <c r="W2" s="117" t="s">
        <v>219</v>
      </c>
      <c r="X2" s="117" t="s">
        <v>220</v>
      </c>
      <c r="Y2" s="117" t="s">
        <v>221</v>
      </c>
      <c r="Z2" s="117" t="s">
        <v>222</v>
      </c>
      <c r="AA2" s="117" t="s">
        <v>223</v>
      </c>
      <c r="AB2" s="117" t="s">
        <v>224</v>
      </c>
      <c r="AC2" s="117" t="s">
        <v>225</v>
      </c>
      <c r="AD2" s="117" t="s">
        <v>226</v>
      </c>
      <c r="AE2" s="117" t="s">
        <v>227</v>
      </c>
      <c r="AF2" s="117" t="s">
        <v>228</v>
      </c>
      <c r="AG2" s="117" t="s">
        <v>229</v>
      </c>
      <c r="AH2" s="117" t="s">
        <v>230</v>
      </c>
      <c r="AI2" s="117" t="s">
        <v>231</v>
      </c>
      <c r="AJ2" s="117" t="s">
        <v>232</v>
      </c>
      <c r="AK2" s="117" t="s">
        <v>233</v>
      </c>
      <c r="AL2" s="117" t="s">
        <v>234</v>
      </c>
      <c r="AM2" s="117" t="s">
        <v>235</v>
      </c>
      <c r="AN2" s="117" t="s">
        <v>236</v>
      </c>
      <c r="AO2" s="117" t="s">
        <v>237</v>
      </c>
      <c r="AP2" s="117" t="s">
        <v>238</v>
      </c>
      <c r="AQ2" s="117" t="s">
        <v>239</v>
      </c>
      <c r="AR2" s="117" t="s">
        <v>240</v>
      </c>
      <c r="AS2" s="117" t="s">
        <v>241</v>
      </c>
      <c r="AT2" s="117" t="s">
        <v>242</v>
      </c>
      <c r="AU2" s="117" t="s">
        <v>243</v>
      </c>
      <c r="AV2" s="117" t="s">
        <v>244</v>
      </c>
      <c r="AW2" s="117" t="s">
        <v>245</v>
      </c>
      <c r="AX2" s="117" t="s">
        <v>246</v>
      </c>
      <c r="AY2" s="117" t="s">
        <v>247</v>
      </c>
      <c r="AZ2" s="117" t="s">
        <v>248</v>
      </c>
      <c r="BA2" s="117" t="s">
        <v>249</v>
      </c>
      <c r="BB2" s="117" t="s">
        <v>250</v>
      </c>
      <c r="BC2" s="117" t="s">
        <v>251</v>
      </c>
      <c r="BD2" s="117" t="s">
        <v>252</v>
      </c>
      <c r="BE2" s="117" t="s">
        <v>253</v>
      </c>
      <c r="BF2" s="117" t="s">
        <v>254</v>
      </c>
      <c r="BG2" s="117" t="s">
        <v>255</v>
      </c>
      <c r="BH2" s="117" t="s">
        <v>256</v>
      </c>
      <c r="BI2" s="117" t="s">
        <v>257</v>
      </c>
      <c r="BJ2" s="117" t="s">
        <v>258</v>
      </c>
      <c r="BK2" s="117" t="s">
        <v>259</v>
      </c>
      <c r="BL2" s="117" t="s">
        <v>260</v>
      </c>
      <c r="BM2" s="117" t="s">
        <v>261</v>
      </c>
      <c r="BN2" s="117" t="s">
        <v>262</v>
      </c>
      <c r="BO2" s="117" t="s">
        <v>263</v>
      </c>
      <c r="BP2" s="117" t="s">
        <v>264</v>
      </c>
      <c r="BQ2" s="117" t="s">
        <v>265</v>
      </c>
      <c r="BR2" s="117" t="s">
        <v>266</v>
      </c>
      <c r="BS2" s="117" t="s">
        <v>267</v>
      </c>
      <c r="BT2" s="117" t="s">
        <v>268</v>
      </c>
      <c r="BU2" s="117" t="s">
        <v>269</v>
      </c>
      <c r="BV2" s="117" t="s">
        <v>270</v>
      </c>
      <c r="BW2" s="117" t="s">
        <v>271</v>
      </c>
      <c r="BX2" s="117" t="s">
        <v>272</v>
      </c>
      <c r="BY2" s="117" t="s">
        <v>273</v>
      </c>
      <c r="BZ2" s="117" t="s">
        <v>274</v>
      </c>
      <c r="CA2" s="117" t="s">
        <v>274</v>
      </c>
      <c r="CB2" s="117" t="s">
        <v>275</v>
      </c>
      <c r="CC2" s="117" t="s">
        <v>276</v>
      </c>
      <c r="CD2" s="117" t="s">
        <v>277</v>
      </c>
      <c r="CE2" s="117" t="s">
        <v>278</v>
      </c>
      <c r="CF2" s="117" t="s">
        <v>279</v>
      </c>
      <c r="CG2" s="117" t="s">
        <v>280</v>
      </c>
      <c r="CH2" s="117" t="s">
        <v>281</v>
      </c>
      <c r="CI2" s="117" t="s">
        <v>282</v>
      </c>
      <c r="CJ2" s="117" t="s">
        <v>283</v>
      </c>
      <c r="CK2" s="117" t="s">
        <v>284</v>
      </c>
      <c r="CL2" s="117" t="s">
        <v>285</v>
      </c>
      <c r="CM2" s="117" t="s">
        <v>286</v>
      </c>
      <c r="CN2" s="117" t="s">
        <v>287</v>
      </c>
      <c r="CO2" s="117" t="s">
        <v>288</v>
      </c>
      <c r="CP2" s="117" t="s">
        <v>289</v>
      </c>
      <c r="CQ2" s="117" t="s">
        <v>290</v>
      </c>
      <c r="CR2" s="117" t="s">
        <v>291</v>
      </c>
      <c r="CS2" s="117" t="s">
        <v>292</v>
      </c>
      <c r="CT2" s="117" t="s">
        <v>293</v>
      </c>
      <c r="CU2" s="117" t="s">
        <v>294</v>
      </c>
      <c r="CV2" s="117" t="s">
        <v>295</v>
      </c>
      <c r="CW2" s="117" t="s">
        <v>296</v>
      </c>
      <c r="CX2" s="117" t="s">
        <v>297</v>
      </c>
      <c r="CY2" s="117" t="s">
        <v>298</v>
      </c>
      <c r="CZ2" s="117" t="s">
        <v>299</v>
      </c>
      <c r="DA2" s="117" t="s">
        <v>300</v>
      </c>
      <c r="DB2" s="117" t="s">
        <v>301</v>
      </c>
      <c r="DC2" s="117" t="s">
        <v>302</v>
      </c>
      <c r="DD2" s="117" t="s">
        <v>303</v>
      </c>
      <c r="DE2" s="117" t="s">
        <v>304</v>
      </c>
      <c r="DF2" s="117" t="s">
        <v>305</v>
      </c>
      <c r="DG2" s="117" t="s">
        <v>306</v>
      </c>
      <c r="DH2" s="117" t="s">
        <v>307</v>
      </c>
      <c r="DI2" s="117" t="s">
        <v>308</v>
      </c>
      <c r="DJ2" s="117" t="s">
        <v>309</v>
      </c>
      <c r="DK2" s="117" t="s">
        <v>310</v>
      </c>
      <c r="DL2" s="117" t="s">
        <v>311</v>
      </c>
      <c r="DM2" s="117" t="s">
        <v>312</v>
      </c>
      <c r="DN2" s="117" t="s">
        <v>313</v>
      </c>
      <c r="DO2" s="117" t="s">
        <v>314</v>
      </c>
      <c r="DP2" s="117" t="s">
        <v>315</v>
      </c>
      <c r="DQ2" s="117" t="s">
        <v>316</v>
      </c>
      <c r="DR2" s="117" t="s">
        <v>317</v>
      </c>
      <c r="DS2" s="117" t="s">
        <v>318</v>
      </c>
      <c r="DT2" s="117" t="s">
        <v>319</v>
      </c>
      <c r="DU2" s="117" t="s">
        <v>320</v>
      </c>
      <c r="DV2" s="117" t="s">
        <v>321</v>
      </c>
      <c r="DW2" s="117" t="s">
        <v>322</v>
      </c>
      <c r="DX2" s="117" t="s">
        <v>323</v>
      </c>
      <c r="DY2" s="117"/>
      <c r="DZ2" s="117"/>
      <c r="EB2" s="43"/>
      <c r="EC2" s="43"/>
      <c r="ED2" s="43"/>
      <c r="EE2" s="42"/>
    </row>
    <row r="3" spans="1:135" ht="28.5" customHeight="1" x14ac:dyDescent="0.2">
      <c r="A3" s="44"/>
      <c r="B3" s="44"/>
      <c r="C3" s="44"/>
      <c r="D3" s="44"/>
      <c r="E3" s="44"/>
      <c r="F3" s="44"/>
      <c r="G3" s="261" t="s">
        <v>50</v>
      </c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2"/>
      <c r="BZ3" s="263" t="s">
        <v>51</v>
      </c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5"/>
      <c r="DY3" s="266" t="s">
        <v>324</v>
      </c>
      <c r="DZ3" s="266" t="s">
        <v>325</v>
      </c>
      <c r="EB3" s="246" t="s">
        <v>99</v>
      </c>
      <c r="EC3" s="246" t="s">
        <v>326</v>
      </c>
      <c r="ED3" s="246" t="s">
        <v>327</v>
      </c>
      <c r="EE3" s="1"/>
    </row>
    <row r="4" spans="1:135" s="3" customFormat="1" ht="26.4" x14ac:dyDescent="0.2">
      <c r="A4" s="45"/>
      <c r="B4" s="45"/>
      <c r="C4" s="45"/>
      <c r="D4" s="45"/>
      <c r="E4" s="45"/>
      <c r="F4" s="45"/>
      <c r="G4" s="248" t="s">
        <v>52</v>
      </c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9"/>
      <c r="AI4" s="250" t="s">
        <v>53</v>
      </c>
      <c r="AJ4" s="251"/>
      <c r="AK4" s="251"/>
      <c r="AL4" s="251"/>
      <c r="AM4" s="251"/>
      <c r="AN4" s="251"/>
      <c r="AO4" s="251"/>
      <c r="AP4" s="251"/>
      <c r="AQ4" s="251"/>
      <c r="AR4" s="252"/>
      <c r="AS4" s="103"/>
      <c r="AT4" s="253" t="s">
        <v>100</v>
      </c>
      <c r="AU4" s="248"/>
      <c r="AV4" s="248"/>
      <c r="AW4" s="248"/>
      <c r="AX4" s="248"/>
      <c r="AY4" s="248"/>
      <c r="AZ4" s="249"/>
      <c r="BA4" s="254"/>
      <c r="BB4" s="253" t="s">
        <v>54</v>
      </c>
      <c r="BC4" s="248"/>
      <c r="BD4" s="248"/>
      <c r="BE4" s="248"/>
      <c r="BF4" s="248"/>
      <c r="BG4" s="248"/>
      <c r="BH4" s="248"/>
      <c r="BI4" s="248"/>
      <c r="BJ4" s="254"/>
      <c r="BK4" s="255" t="s">
        <v>101</v>
      </c>
      <c r="BL4" s="248"/>
      <c r="BM4" s="248"/>
      <c r="BN4" s="248"/>
      <c r="BO4" s="248"/>
      <c r="BP4" s="249"/>
      <c r="BQ4" s="253" t="s">
        <v>55</v>
      </c>
      <c r="BR4" s="248"/>
      <c r="BS4" s="248"/>
      <c r="BT4" s="248"/>
      <c r="BU4" s="248"/>
      <c r="BV4" s="248"/>
      <c r="BW4" s="248"/>
      <c r="BX4" s="248"/>
      <c r="BY4" s="254"/>
      <c r="BZ4" s="256" t="s">
        <v>52</v>
      </c>
      <c r="CA4" s="257"/>
      <c r="CB4" s="257"/>
      <c r="CC4" s="257"/>
      <c r="CD4" s="257"/>
      <c r="CE4" s="257"/>
      <c r="CF4" s="257"/>
      <c r="CG4" s="258"/>
      <c r="CH4" s="256" t="s">
        <v>53</v>
      </c>
      <c r="CI4" s="257"/>
      <c r="CJ4" s="257"/>
      <c r="CK4" s="257"/>
      <c r="CL4" s="46" t="s">
        <v>100</v>
      </c>
      <c r="CM4" s="268" t="s">
        <v>54</v>
      </c>
      <c r="CN4" s="268"/>
      <c r="CO4" s="268"/>
      <c r="CP4" s="268"/>
      <c r="CQ4" s="268"/>
      <c r="CR4" s="256" t="s">
        <v>101</v>
      </c>
      <c r="CS4" s="257"/>
      <c r="CT4" s="257"/>
      <c r="CU4" s="257"/>
      <c r="CV4" s="257"/>
      <c r="CW4" s="257"/>
      <c r="CX4" s="257"/>
      <c r="CY4" s="257"/>
      <c r="CZ4" s="256" t="s">
        <v>55</v>
      </c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69"/>
      <c r="DY4" s="267"/>
      <c r="DZ4" s="267"/>
      <c r="EB4" s="247"/>
      <c r="EC4" s="247"/>
      <c r="ED4" s="247"/>
    </row>
    <row r="5" spans="1:135" s="48" customFormat="1" ht="20.25" customHeight="1" x14ac:dyDescent="0.2">
      <c r="A5" s="47"/>
      <c r="B5" s="47"/>
      <c r="C5" s="47"/>
      <c r="D5" s="47"/>
      <c r="E5" s="47"/>
      <c r="F5" s="47"/>
      <c r="G5" s="220" t="s">
        <v>63</v>
      </c>
      <c r="H5" s="221"/>
      <c r="I5" s="221"/>
      <c r="J5" s="221"/>
      <c r="K5" s="221"/>
      <c r="L5" s="221"/>
      <c r="M5" s="221"/>
      <c r="N5" s="221"/>
      <c r="O5" s="221"/>
      <c r="P5" s="221"/>
      <c r="Q5" s="226"/>
      <c r="R5" s="220" t="s">
        <v>64</v>
      </c>
      <c r="S5" s="221"/>
      <c r="T5" s="221"/>
      <c r="U5" s="221"/>
      <c r="V5" s="221"/>
      <c r="W5" s="221"/>
      <c r="X5" s="221"/>
      <c r="Y5" s="221"/>
      <c r="Z5" s="221"/>
      <c r="AA5" s="226"/>
      <c r="AB5" s="220" t="s">
        <v>102</v>
      </c>
      <c r="AC5" s="221"/>
      <c r="AD5" s="221"/>
      <c r="AE5" s="221"/>
      <c r="AF5" s="221"/>
      <c r="AG5" s="221"/>
      <c r="AH5" s="221"/>
      <c r="AI5" s="228" t="s">
        <v>63</v>
      </c>
      <c r="AJ5" s="229"/>
      <c r="AK5" s="229"/>
      <c r="AL5" s="229"/>
      <c r="AM5" s="229"/>
      <c r="AN5" s="230"/>
      <c r="AO5" s="210" t="s">
        <v>64</v>
      </c>
      <c r="AP5" s="181"/>
      <c r="AQ5" s="181"/>
      <c r="AR5" s="181"/>
      <c r="AS5" s="182"/>
      <c r="AT5" s="234">
        <v>-1</v>
      </c>
      <c r="AU5" s="235"/>
      <c r="AV5" s="235"/>
      <c r="AW5" s="235"/>
      <c r="AX5" s="236"/>
      <c r="AY5" s="240">
        <v>-2</v>
      </c>
      <c r="AZ5" s="241"/>
      <c r="BA5" s="242"/>
      <c r="BB5" s="180" t="s">
        <v>63</v>
      </c>
      <c r="BC5" s="181"/>
      <c r="BD5" s="181"/>
      <c r="BE5" s="181"/>
      <c r="BF5" s="208"/>
      <c r="BG5" s="210" t="s">
        <v>64</v>
      </c>
      <c r="BH5" s="181"/>
      <c r="BI5" s="181"/>
      <c r="BJ5" s="182"/>
      <c r="BK5" s="212" t="s">
        <v>328</v>
      </c>
      <c r="BL5" s="213"/>
      <c r="BM5" s="213"/>
      <c r="BN5" s="214"/>
      <c r="BO5" s="205" t="s">
        <v>329</v>
      </c>
      <c r="BP5" s="218"/>
      <c r="BQ5" s="180" t="s">
        <v>63</v>
      </c>
      <c r="BR5" s="208"/>
      <c r="BS5" s="220" t="s">
        <v>64</v>
      </c>
      <c r="BT5" s="221"/>
      <c r="BU5" s="221"/>
      <c r="BV5" s="221"/>
      <c r="BW5" s="221"/>
      <c r="BX5" s="221"/>
      <c r="BY5" s="222"/>
      <c r="BZ5" s="180" t="s">
        <v>330</v>
      </c>
      <c r="CA5" s="181"/>
      <c r="CB5" s="181"/>
      <c r="CC5" s="181"/>
      <c r="CD5" s="181"/>
      <c r="CE5" s="181"/>
      <c r="CF5" s="181"/>
      <c r="CG5" s="182"/>
      <c r="CH5" s="186" t="s">
        <v>331</v>
      </c>
      <c r="CI5" s="187"/>
      <c r="CJ5" s="187"/>
      <c r="CK5" s="188"/>
      <c r="CL5" s="192" t="s">
        <v>332</v>
      </c>
      <c r="CM5" s="194">
        <v>-1</v>
      </c>
      <c r="CN5" s="195"/>
      <c r="CO5" s="196"/>
      <c r="CP5" s="200">
        <v>-2</v>
      </c>
      <c r="CQ5" s="201"/>
      <c r="CR5" s="204" t="s">
        <v>333</v>
      </c>
      <c r="CS5" s="205"/>
      <c r="CT5" s="205"/>
      <c r="CU5" s="205"/>
      <c r="CV5" s="205"/>
      <c r="CW5" s="205"/>
      <c r="CX5" s="205"/>
      <c r="CY5" s="205"/>
      <c r="CZ5" s="168" t="s">
        <v>103</v>
      </c>
      <c r="DA5" s="163"/>
      <c r="DB5" s="169"/>
      <c r="DC5" s="162" t="s">
        <v>104</v>
      </c>
      <c r="DD5" s="163"/>
      <c r="DE5" s="163"/>
      <c r="DF5" s="163"/>
      <c r="DG5" s="169"/>
      <c r="DH5" s="162" t="s">
        <v>105</v>
      </c>
      <c r="DI5" s="163"/>
      <c r="DJ5" s="163"/>
      <c r="DK5" s="172" t="s">
        <v>106</v>
      </c>
      <c r="DL5" s="174" t="s">
        <v>107</v>
      </c>
      <c r="DM5" s="175"/>
      <c r="DN5" s="175"/>
      <c r="DO5" s="175"/>
      <c r="DP5" s="175"/>
      <c r="DQ5" s="175"/>
      <c r="DR5" s="178"/>
      <c r="DS5" s="162" t="s">
        <v>108</v>
      </c>
      <c r="DT5" s="163"/>
      <c r="DU5" s="163"/>
      <c r="DV5" s="163"/>
      <c r="DW5" s="163"/>
      <c r="DX5" s="164"/>
      <c r="DY5" s="267"/>
      <c r="DZ5" s="267"/>
      <c r="EB5" s="247"/>
      <c r="EC5" s="247"/>
      <c r="ED5" s="247"/>
    </row>
    <row r="6" spans="1:135" s="48" customFormat="1" ht="36" customHeight="1" x14ac:dyDescent="0.2">
      <c r="A6" s="47"/>
      <c r="B6" s="47"/>
      <c r="C6" s="47"/>
      <c r="D6" s="47"/>
      <c r="E6" s="47"/>
      <c r="F6" s="47"/>
      <c r="G6" s="223"/>
      <c r="H6" s="224"/>
      <c r="I6" s="224"/>
      <c r="J6" s="224"/>
      <c r="K6" s="224"/>
      <c r="L6" s="224"/>
      <c r="M6" s="224"/>
      <c r="N6" s="224"/>
      <c r="O6" s="224"/>
      <c r="P6" s="224"/>
      <c r="Q6" s="227"/>
      <c r="R6" s="223"/>
      <c r="S6" s="224"/>
      <c r="T6" s="224"/>
      <c r="U6" s="224"/>
      <c r="V6" s="224"/>
      <c r="W6" s="224"/>
      <c r="X6" s="224"/>
      <c r="Y6" s="224"/>
      <c r="Z6" s="224"/>
      <c r="AA6" s="227"/>
      <c r="AB6" s="223"/>
      <c r="AC6" s="224"/>
      <c r="AD6" s="224"/>
      <c r="AE6" s="224"/>
      <c r="AF6" s="224"/>
      <c r="AG6" s="224"/>
      <c r="AH6" s="224"/>
      <c r="AI6" s="231"/>
      <c r="AJ6" s="232"/>
      <c r="AK6" s="232"/>
      <c r="AL6" s="232"/>
      <c r="AM6" s="232"/>
      <c r="AN6" s="233"/>
      <c r="AO6" s="211"/>
      <c r="AP6" s="184"/>
      <c r="AQ6" s="184"/>
      <c r="AR6" s="184"/>
      <c r="AS6" s="185"/>
      <c r="AT6" s="237"/>
      <c r="AU6" s="238"/>
      <c r="AV6" s="238"/>
      <c r="AW6" s="238"/>
      <c r="AX6" s="239"/>
      <c r="AY6" s="243"/>
      <c r="AZ6" s="244"/>
      <c r="BA6" s="245"/>
      <c r="BB6" s="183"/>
      <c r="BC6" s="184"/>
      <c r="BD6" s="184"/>
      <c r="BE6" s="184"/>
      <c r="BF6" s="209"/>
      <c r="BG6" s="211"/>
      <c r="BH6" s="184"/>
      <c r="BI6" s="184"/>
      <c r="BJ6" s="185"/>
      <c r="BK6" s="215"/>
      <c r="BL6" s="216"/>
      <c r="BM6" s="216"/>
      <c r="BN6" s="217"/>
      <c r="BO6" s="207"/>
      <c r="BP6" s="219"/>
      <c r="BQ6" s="183"/>
      <c r="BR6" s="209"/>
      <c r="BS6" s="223"/>
      <c r="BT6" s="224"/>
      <c r="BU6" s="224"/>
      <c r="BV6" s="224"/>
      <c r="BW6" s="224"/>
      <c r="BX6" s="224"/>
      <c r="BY6" s="225"/>
      <c r="BZ6" s="183"/>
      <c r="CA6" s="184"/>
      <c r="CB6" s="184"/>
      <c r="CC6" s="184"/>
      <c r="CD6" s="184"/>
      <c r="CE6" s="184"/>
      <c r="CF6" s="184"/>
      <c r="CG6" s="185"/>
      <c r="CH6" s="189"/>
      <c r="CI6" s="190"/>
      <c r="CJ6" s="190"/>
      <c r="CK6" s="191"/>
      <c r="CL6" s="193"/>
      <c r="CM6" s="197"/>
      <c r="CN6" s="198"/>
      <c r="CO6" s="199"/>
      <c r="CP6" s="202"/>
      <c r="CQ6" s="203"/>
      <c r="CR6" s="206"/>
      <c r="CS6" s="207"/>
      <c r="CT6" s="207"/>
      <c r="CU6" s="207"/>
      <c r="CV6" s="207"/>
      <c r="CW6" s="207"/>
      <c r="CX6" s="207"/>
      <c r="CY6" s="207"/>
      <c r="CZ6" s="170"/>
      <c r="DA6" s="166"/>
      <c r="DB6" s="171"/>
      <c r="DC6" s="165"/>
      <c r="DD6" s="166"/>
      <c r="DE6" s="166"/>
      <c r="DF6" s="166"/>
      <c r="DG6" s="171"/>
      <c r="DH6" s="165"/>
      <c r="DI6" s="166"/>
      <c r="DJ6" s="166"/>
      <c r="DK6" s="173"/>
      <c r="DL6" s="176"/>
      <c r="DM6" s="177"/>
      <c r="DN6" s="177"/>
      <c r="DO6" s="177"/>
      <c r="DP6" s="177"/>
      <c r="DQ6" s="177"/>
      <c r="DR6" s="179"/>
      <c r="DS6" s="165"/>
      <c r="DT6" s="166"/>
      <c r="DU6" s="166"/>
      <c r="DV6" s="166"/>
      <c r="DW6" s="166"/>
      <c r="DX6" s="167"/>
      <c r="DY6" s="267"/>
      <c r="DZ6" s="267"/>
      <c r="EB6" s="247"/>
      <c r="EC6" s="247"/>
      <c r="ED6" s="247"/>
    </row>
    <row r="7" spans="1:135" s="48" customFormat="1" ht="31.5" customHeight="1" x14ac:dyDescent="0.2">
      <c r="A7" s="47"/>
      <c r="B7" s="47"/>
      <c r="C7" s="47"/>
      <c r="D7" s="47"/>
      <c r="E7" s="47"/>
      <c r="F7" s="47"/>
      <c r="G7" s="49">
        <v>50</v>
      </c>
      <c r="H7" s="49">
        <v>20</v>
      </c>
      <c r="I7" s="49">
        <v>30</v>
      </c>
      <c r="J7" s="49">
        <v>20</v>
      </c>
      <c r="K7" s="49">
        <v>35</v>
      </c>
      <c r="L7" s="49">
        <v>25</v>
      </c>
      <c r="M7" s="49">
        <v>25</v>
      </c>
      <c r="N7" s="49">
        <v>10</v>
      </c>
      <c r="O7" s="49">
        <v>-15</v>
      </c>
      <c r="P7" s="49">
        <v>-30</v>
      </c>
      <c r="Q7" s="49">
        <v>-15</v>
      </c>
      <c r="R7" s="49">
        <v>50</v>
      </c>
      <c r="S7" s="49">
        <v>20</v>
      </c>
      <c r="T7" s="49">
        <v>20</v>
      </c>
      <c r="U7" s="49">
        <v>35</v>
      </c>
      <c r="V7" s="49">
        <v>25</v>
      </c>
      <c r="W7" s="49">
        <v>25</v>
      </c>
      <c r="X7" s="49">
        <v>10</v>
      </c>
      <c r="Y7" s="49">
        <v>-15</v>
      </c>
      <c r="Z7" s="49">
        <v>-30</v>
      </c>
      <c r="AA7" s="49">
        <v>-15</v>
      </c>
      <c r="AB7" s="49">
        <v>40</v>
      </c>
      <c r="AC7" s="49">
        <v>10</v>
      </c>
      <c r="AD7" s="49">
        <v>20</v>
      </c>
      <c r="AE7" s="49">
        <v>20</v>
      </c>
      <c r="AF7" s="49">
        <v>15</v>
      </c>
      <c r="AG7" s="49">
        <v>20</v>
      </c>
      <c r="AH7" s="50">
        <v>20</v>
      </c>
      <c r="AI7" s="51">
        <v>15</v>
      </c>
      <c r="AJ7" s="49">
        <v>10</v>
      </c>
      <c r="AK7" s="49">
        <v>5</v>
      </c>
      <c r="AL7" s="49">
        <v>20</v>
      </c>
      <c r="AM7" s="52">
        <v>2</v>
      </c>
      <c r="AN7" s="52">
        <v>3</v>
      </c>
      <c r="AO7" s="53">
        <v>10</v>
      </c>
      <c r="AP7" s="49">
        <v>10</v>
      </c>
      <c r="AQ7" s="49">
        <v>5</v>
      </c>
      <c r="AR7" s="50">
        <v>10</v>
      </c>
      <c r="AS7" s="119">
        <v>5</v>
      </c>
      <c r="AT7" s="54">
        <v>15</v>
      </c>
      <c r="AU7" s="53">
        <v>15</v>
      </c>
      <c r="AV7" s="53">
        <v>5</v>
      </c>
      <c r="AW7" s="52">
        <v>30</v>
      </c>
      <c r="AX7" s="53">
        <v>5</v>
      </c>
      <c r="AY7" s="52">
        <v>10</v>
      </c>
      <c r="AZ7" s="62">
        <v>10</v>
      </c>
      <c r="BA7" s="55">
        <v>10</v>
      </c>
      <c r="BB7" s="54">
        <v>5</v>
      </c>
      <c r="BC7" s="53">
        <v>10</v>
      </c>
      <c r="BD7" s="53">
        <v>10</v>
      </c>
      <c r="BE7" s="53">
        <v>10</v>
      </c>
      <c r="BF7" s="53">
        <v>10</v>
      </c>
      <c r="BG7" s="53">
        <v>5</v>
      </c>
      <c r="BH7" s="53">
        <v>5</v>
      </c>
      <c r="BI7" s="53">
        <v>5</v>
      </c>
      <c r="BJ7" s="55">
        <v>5</v>
      </c>
      <c r="BK7" s="56">
        <v>10</v>
      </c>
      <c r="BL7" s="53">
        <v>15</v>
      </c>
      <c r="BM7" s="49">
        <v>10</v>
      </c>
      <c r="BN7" s="53">
        <v>5</v>
      </c>
      <c r="BO7" s="53">
        <v>5</v>
      </c>
      <c r="BP7" s="57">
        <v>5</v>
      </c>
      <c r="BQ7" s="54">
        <v>5</v>
      </c>
      <c r="BR7" s="53">
        <v>5</v>
      </c>
      <c r="BS7" s="49">
        <v>70</v>
      </c>
      <c r="BT7" s="49">
        <v>20</v>
      </c>
      <c r="BU7" s="49">
        <v>30</v>
      </c>
      <c r="BV7" s="49">
        <v>30</v>
      </c>
      <c r="BW7" s="49">
        <v>25</v>
      </c>
      <c r="BX7" s="49">
        <v>20</v>
      </c>
      <c r="BY7" s="58">
        <v>-10</v>
      </c>
      <c r="BZ7" s="59">
        <v>50</v>
      </c>
      <c r="CA7" s="60">
        <v>35</v>
      </c>
      <c r="CB7" s="49">
        <v>25</v>
      </c>
      <c r="CC7" s="49">
        <v>10</v>
      </c>
      <c r="CD7" s="49">
        <v>5</v>
      </c>
      <c r="CE7" s="49">
        <v>25</v>
      </c>
      <c r="CF7" s="49">
        <v>10</v>
      </c>
      <c r="CG7" s="58">
        <v>5</v>
      </c>
      <c r="CH7" s="54">
        <v>10</v>
      </c>
      <c r="CI7" s="53">
        <v>5</v>
      </c>
      <c r="CJ7" s="53">
        <v>5</v>
      </c>
      <c r="CK7" s="57">
        <v>5</v>
      </c>
      <c r="CL7" s="61">
        <v>15</v>
      </c>
      <c r="CM7" s="56">
        <v>8</v>
      </c>
      <c r="CN7" s="53">
        <v>7</v>
      </c>
      <c r="CO7" s="53">
        <v>5</v>
      </c>
      <c r="CP7" s="52">
        <v>10</v>
      </c>
      <c r="CQ7" s="62">
        <v>10</v>
      </c>
      <c r="CR7" s="54">
        <v>5</v>
      </c>
      <c r="CS7" s="53">
        <v>7</v>
      </c>
      <c r="CT7" s="53">
        <v>7</v>
      </c>
      <c r="CU7" s="114">
        <v>7</v>
      </c>
      <c r="CV7" s="53">
        <v>7</v>
      </c>
      <c r="CW7" s="53">
        <v>-5</v>
      </c>
      <c r="CX7" s="53">
        <v>7</v>
      </c>
      <c r="CY7" s="53">
        <v>10</v>
      </c>
      <c r="CZ7" s="54">
        <v>2</v>
      </c>
      <c r="DA7" s="53">
        <v>3</v>
      </c>
      <c r="DB7" s="53">
        <v>3</v>
      </c>
      <c r="DC7" s="53">
        <v>5</v>
      </c>
      <c r="DD7" s="49">
        <v>5</v>
      </c>
      <c r="DE7" s="53">
        <v>5</v>
      </c>
      <c r="DF7" s="53">
        <v>2</v>
      </c>
      <c r="DG7" s="53">
        <v>3</v>
      </c>
      <c r="DH7" s="49">
        <v>7</v>
      </c>
      <c r="DI7" s="53">
        <v>5</v>
      </c>
      <c r="DJ7" s="53">
        <v>5</v>
      </c>
      <c r="DK7" s="53">
        <v>3</v>
      </c>
      <c r="DL7" s="52">
        <v>30</v>
      </c>
      <c r="DM7" s="52">
        <v>20</v>
      </c>
      <c r="DN7" s="52">
        <v>10</v>
      </c>
      <c r="DO7" s="52">
        <v>5</v>
      </c>
      <c r="DP7" s="52">
        <v>-15</v>
      </c>
      <c r="DQ7" s="52">
        <v>-25</v>
      </c>
      <c r="DR7" s="52">
        <v>-30</v>
      </c>
      <c r="DS7" s="53">
        <v>2</v>
      </c>
      <c r="DT7" s="53">
        <v>3</v>
      </c>
      <c r="DU7" s="53">
        <v>6</v>
      </c>
      <c r="DV7" s="53">
        <v>3</v>
      </c>
      <c r="DW7" s="53">
        <v>3</v>
      </c>
      <c r="DX7" s="63">
        <v>5</v>
      </c>
      <c r="DY7" s="267"/>
      <c r="DZ7" s="267"/>
      <c r="EB7" s="247"/>
      <c r="EC7" s="247"/>
      <c r="ED7" s="247"/>
    </row>
    <row r="8" spans="1:135" s="83" customFormat="1" ht="5.0999999999999996" customHeight="1" x14ac:dyDescent="0.2">
      <c r="A8" s="47"/>
      <c r="B8" s="47"/>
      <c r="C8" s="47"/>
      <c r="D8" s="47"/>
      <c r="E8" s="47"/>
      <c r="F8" s="47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5"/>
      <c r="AI8" s="66"/>
      <c r="AJ8" s="64"/>
      <c r="AK8" s="64"/>
      <c r="AL8" s="64"/>
      <c r="AM8" s="67"/>
      <c r="AN8" s="67"/>
      <c r="AO8" s="68"/>
      <c r="AP8" s="64"/>
      <c r="AQ8" s="64"/>
      <c r="AR8" s="65"/>
      <c r="AS8" s="120"/>
      <c r="AT8" s="69"/>
      <c r="AU8" s="68"/>
      <c r="AV8" s="68"/>
      <c r="AW8" s="67"/>
      <c r="AX8" s="68"/>
      <c r="AY8" s="67"/>
      <c r="AZ8" s="80"/>
      <c r="BA8" s="70"/>
      <c r="BB8" s="69"/>
      <c r="BC8" s="68"/>
      <c r="BD8" s="68"/>
      <c r="BE8" s="68"/>
      <c r="BF8" s="68"/>
      <c r="BG8" s="68"/>
      <c r="BH8" s="68"/>
      <c r="BI8" s="68"/>
      <c r="BJ8" s="70"/>
      <c r="BK8" s="71"/>
      <c r="BL8" s="72"/>
      <c r="BM8" s="121"/>
      <c r="BN8" s="72"/>
      <c r="BO8" s="72"/>
      <c r="BP8" s="73"/>
      <c r="BQ8" s="69"/>
      <c r="BR8" s="68"/>
      <c r="BS8" s="64"/>
      <c r="BT8" s="64"/>
      <c r="BU8" s="64"/>
      <c r="BV8" s="64"/>
      <c r="BW8" s="64"/>
      <c r="BX8" s="64"/>
      <c r="BY8" s="74"/>
      <c r="BZ8" s="75"/>
      <c r="CA8" s="76"/>
      <c r="CB8" s="64"/>
      <c r="CC8" s="64"/>
      <c r="CD8" s="64"/>
      <c r="CE8" s="64"/>
      <c r="CF8" s="64"/>
      <c r="CG8" s="74"/>
      <c r="CH8" s="69"/>
      <c r="CI8" s="68"/>
      <c r="CJ8" s="68"/>
      <c r="CK8" s="77"/>
      <c r="CL8" s="78"/>
      <c r="CM8" s="79"/>
      <c r="CN8" s="68"/>
      <c r="CO8" s="68"/>
      <c r="CP8" s="67"/>
      <c r="CQ8" s="80"/>
      <c r="CR8" s="69"/>
      <c r="CS8" s="68"/>
      <c r="CT8" s="68"/>
      <c r="CU8" s="81"/>
      <c r="CV8" s="68"/>
      <c r="CW8" s="68"/>
      <c r="CX8" s="68"/>
      <c r="CY8" s="68"/>
      <c r="CZ8" s="69"/>
      <c r="DA8" s="68"/>
      <c r="DB8" s="68"/>
      <c r="DC8" s="68"/>
      <c r="DD8" s="64"/>
      <c r="DE8" s="68"/>
      <c r="DF8" s="68"/>
      <c r="DG8" s="68"/>
      <c r="DH8" s="64"/>
      <c r="DI8" s="68"/>
      <c r="DJ8" s="68"/>
      <c r="DK8" s="68"/>
      <c r="DL8" s="67"/>
      <c r="DM8" s="67"/>
      <c r="DN8" s="67"/>
      <c r="DO8" s="67"/>
      <c r="DP8" s="67"/>
      <c r="DQ8" s="67"/>
      <c r="DR8" s="67"/>
      <c r="DS8" s="68"/>
      <c r="DT8" s="68"/>
      <c r="DU8" s="68"/>
      <c r="DV8" s="68"/>
      <c r="DW8" s="68"/>
      <c r="DX8" s="82"/>
      <c r="DY8" s="122"/>
      <c r="DZ8" s="122"/>
      <c r="EB8" s="123"/>
      <c r="EC8" s="123"/>
      <c r="ED8" s="123"/>
    </row>
    <row r="9" spans="1:135" s="100" customFormat="1" ht="36.6" thickBot="1" x14ac:dyDescent="0.25">
      <c r="A9" s="84" t="s">
        <v>45</v>
      </c>
      <c r="B9" s="84" t="s">
        <v>46</v>
      </c>
      <c r="C9" s="84" t="s">
        <v>109</v>
      </c>
      <c r="D9" s="84" t="s">
        <v>47</v>
      </c>
      <c r="E9" s="84" t="s">
        <v>48</v>
      </c>
      <c r="F9" s="84" t="s">
        <v>49</v>
      </c>
      <c r="G9" s="85" t="s">
        <v>60</v>
      </c>
      <c r="H9" s="85" t="s">
        <v>65</v>
      </c>
      <c r="I9" s="85" t="s">
        <v>67</v>
      </c>
      <c r="J9" s="85" t="s">
        <v>110</v>
      </c>
      <c r="K9" s="85" t="s">
        <v>68</v>
      </c>
      <c r="L9" s="85" t="s">
        <v>111</v>
      </c>
      <c r="M9" s="85" t="s">
        <v>66</v>
      </c>
      <c r="N9" s="85" t="s">
        <v>56</v>
      </c>
      <c r="O9" s="85" t="s">
        <v>57</v>
      </c>
      <c r="P9" s="85" t="s">
        <v>58</v>
      </c>
      <c r="Q9" s="85" t="s">
        <v>59</v>
      </c>
      <c r="R9" s="85" t="s">
        <v>60</v>
      </c>
      <c r="S9" s="85" t="s">
        <v>65</v>
      </c>
      <c r="T9" s="85" t="s">
        <v>61</v>
      </c>
      <c r="U9" s="85" t="s">
        <v>112</v>
      </c>
      <c r="V9" s="85" t="s">
        <v>69</v>
      </c>
      <c r="W9" s="85" t="s">
        <v>66</v>
      </c>
      <c r="X9" s="85" t="s">
        <v>56</v>
      </c>
      <c r="Y9" s="85" t="s">
        <v>57</v>
      </c>
      <c r="Z9" s="85" t="s">
        <v>58</v>
      </c>
      <c r="AA9" s="85" t="s">
        <v>59</v>
      </c>
      <c r="AB9" s="85" t="s">
        <v>60</v>
      </c>
      <c r="AC9" s="85" t="s">
        <v>65</v>
      </c>
      <c r="AD9" s="85" t="s">
        <v>61</v>
      </c>
      <c r="AE9" s="85" t="s">
        <v>62</v>
      </c>
      <c r="AF9" s="85" t="s">
        <v>66</v>
      </c>
      <c r="AG9" s="85" t="s">
        <v>56</v>
      </c>
      <c r="AH9" s="86" t="s">
        <v>57</v>
      </c>
      <c r="AI9" s="87" t="s">
        <v>60</v>
      </c>
      <c r="AJ9" s="85" t="s">
        <v>65</v>
      </c>
      <c r="AK9" s="85" t="s">
        <v>61</v>
      </c>
      <c r="AL9" s="85" t="s">
        <v>113</v>
      </c>
      <c r="AM9" s="88" t="s">
        <v>66</v>
      </c>
      <c r="AN9" s="88" t="s">
        <v>120</v>
      </c>
      <c r="AO9" s="89" t="s">
        <v>60</v>
      </c>
      <c r="AP9" s="85" t="s">
        <v>65</v>
      </c>
      <c r="AQ9" s="85" t="s">
        <v>61</v>
      </c>
      <c r="AR9" s="86" t="s">
        <v>62</v>
      </c>
      <c r="AS9" s="97" t="s">
        <v>334</v>
      </c>
      <c r="AT9" s="90" t="s">
        <v>118</v>
      </c>
      <c r="AU9" s="89" t="s">
        <v>119</v>
      </c>
      <c r="AV9" s="89" t="s">
        <v>114</v>
      </c>
      <c r="AW9" s="88" t="s">
        <v>113</v>
      </c>
      <c r="AX9" s="89" t="s">
        <v>334</v>
      </c>
      <c r="AY9" s="88" t="s">
        <v>118</v>
      </c>
      <c r="AZ9" s="124" t="s">
        <v>119</v>
      </c>
      <c r="BA9" s="91" t="s">
        <v>114</v>
      </c>
      <c r="BB9" s="90" t="s">
        <v>60</v>
      </c>
      <c r="BC9" s="89" t="s">
        <v>65</v>
      </c>
      <c r="BD9" s="89" t="s">
        <v>114</v>
      </c>
      <c r="BE9" s="89" t="s">
        <v>62</v>
      </c>
      <c r="BF9" s="89" t="s">
        <v>66</v>
      </c>
      <c r="BG9" s="89" t="s">
        <v>60</v>
      </c>
      <c r="BH9" s="89" t="s">
        <v>119</v>
      </c>
      <c r="BI9" s="89" t="s">
        <v>61</v>
      </c>
      <c r="BJ9" s="91" t="s">
        <v>62</v>
      </c>
      <c r="BK9" s="92" t="s">
        <v>60</v>
      </c>
      <c r="BL9" s="89" t="s">
        <v>35</v>
      </c>
      <c r="BM9" s="85" t="s">
        <v>114</v>
      </c>
      <c r="BN9" s="89" t="s">
        <v>113</v>
      </c>
      <c r="BO9" s="89" t="s">
        <v>118</v>
      </c>
      <c r="BP9" s="93" t="s">
        <v>65</v>
      </c>
      <c r="BQ9" s="90" t="s">
        <v>60</v>
      </c>
      <c r="BR9" s="89" t="s">
        <v>71</v>
      </c>
      <c r="BS9" s="85" t="s">
        <v>60</v>
      </c>
      <c r="BT9" s="85" t="s">
        <v>65</v>
      </c>
      <c r="BU9" s="85" t="s">
        <v>61</v>
      </c>
      <c r="BV9" s="85" t="s">
        <v>62</v>
      </c>
      <c r="BW9" s="85" t="s">
        <v>66</v>
      </c>
      <c r="BX9" s="85" t="s">
        <v>56</v>
      </c>
      <c r="BY9" s="94" t="s">
        <v>57</v>
      </c>
      <c r="BZ9" s="87" t="s">
        <v>72</v>
      </c>
      <c r="CA9" s="85" t="s">
        <v>73</v>
      </c>
      <c r="CB9" s="85" t="s">
        <v>65</v>
      </c>
      <c r="CC9" s="85" t="s">
        <v>61</v>
      </c>
      <c r="CD9" s="85" t="s">
        <v>62</v>
      </c>
      <c r="CE9" s="85" t="s">
        <v>66</v>
      </c>
      <c r="CF9" s="85" t="s">
        <v>56</v>
      </c>
      <c r="CG9" s="94" t="s">
        <v>57</v>
      </c>
      <c r="CH9" s="90" t="s">
        <v>70</v>
      </c>
      <c r="CI9" s="89" t="s">
        <v>61</v>
      </c>
      <c r="CJ9" s="89" t="s">
        <v>62</v>
      </c>
      <c r="CK9" s="93" t="s">
        <v>66</v>
      </c>
      <c r="CL9" s="95" t="s">
        <v>115</v>
      </c>
      <c r="CM9" s="92" t="s">
        <v>116</v>
      </c>
      <c r="CN9" s="89" t="s">
        <v>35</v>
      </c>
      <c r="CO9" s="89" t="s">
        <v>117</v>
      </c>
      <c r="CP9" s="88" t="s">
        <v>118</v>
      </c>
      <c r="CQ9" s="93" t="s">
        <v>119</v>
      </c>
      <c r="CR9" s="96" t="s">
        <v>60</v>
      </c>
      <c r="CS9" s="88" t="s">
        <v>119</v>
      </c>
      <c r="CT9" s="88" t="s">
        <v>61</v>
      </c>
      <c r="CU9" s="88" t="s">
        <v>113</v>
      </c>
      <c r="CV9" s="88" t="s">
        <v>66</v>
      </c>
      <c r="CW9" s="88" t="s">
        <v>120</v>
      </c>
      <c r="CX9" s="88" t="s">
        <v>57</v>
      </c>
      <c r="CY9" s="88" t="s">
        <v>121</v>
      </c>
      <c r="CZ9" s="96" t="s">
        <v>122</v>
      </c>
      <c r="DA9" s="88" t="s">
        <v>76</v>
      </c>
      <c r="DB9" s="88" t="s">
        <v>77</v>
      </c>
      <c r="DC9" s="88" t="s">
        <v>74</v>
      </c>
      <c r="DD9" s="85" t="s">
        <v>75</v>
      </c>
      <c r="DE9" s="88" t="s">
        <v>78</v>
      </c>
      <c r="DF9" s="88" t="s">
        <v>79</v>
      </c>
      <c r="DG9" s="88" t="s">
        <v>80</v>
      </c>
      <c r="DH9" s="85" t="s">
        <v>74</v>
      </c>
      <c r="DI9" s="88" t="s">
        <v>75</v>
      </c>
      <c r="DJ9" s="88" t="s">
        <v>78</v>
      </c>
      <c r="DK9" s="98" t="s">
        <v>123</v>
      </c>
      <c r="DL9" s="88" t="s">
        <v>60</v>
      </c>
      <c r="DM9" s="88" t="s">
        <v>65</v>
      </c>
      <c r="DN9" s="88" t="s">
        <v>61</v>
      </c>
      <c r="DO9" s="88" t="s">
        <v>62</v>
      </c>
      <c r="DP9" s="88" t="s">
        <v>66</v>
      </c>
      <c r="DQ9" s="88" t="s">
        <v>56</v>
      </c>
      <c r="DR9" s="88" t="s">
        <v>57</v>
      </c>
      <c r="DS9" s="88" t="s">
        <v>74</v>
      </c>
      <c r="DT9" s="88" t="s">
        <v>79</v>
      </c>
      <c r="DU9" s="89" t="s">
        <v>81</v>
      </c>
      <c r="DV9" s="89" t="s">
        <v>82</v>
      </c>
      <c r="DW9" s="89" t="s">
        <v>124</v>
      </c>
      <c r="DX9" s="99" t="s">
        <v>125</v>
      </c>
      <c r="DY9" s="125"/>
      <c r="DZ9" s="125"/>
      <c r="EB9" s="126"/>
      <c r="EC9" s="126"/>
      <c r="ED9" s="126"/>
      <c r="EE9" s="127"/>
    </row>
    <row r="10" spans="1:135" ht="18.600000000000001" thickTop="1" x14ac:dyDescent="0.2">
      <c r="A10" s="128" t="s">
        <v>126</v>
      </c>
      <c r="B10" s="128" t="s">
        <v>127</v>
      </c>
      <c r="C10" s="128" t="s">
        <v>128</v>
      </c>
      <c r="D10" s="128" t="s">
        <v>129</v>
      </c>
      <c r="E10" s="128" t="s">
        <v>4</v>
      </c>
      <c r="F10" s="129">
        <v>660316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10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10</v>
      </c>
      <c r="Y10" s="128">
        <v>0</v>
      </c>
      <c r="Z10" s="128">
        <v>0</v>
      </c>
      <c r="AA10" s="128">
        <v>0</v>
      </c>
      <c r="AB10" s="128">
        <v>0</v>
      </c>
      <c r="AC10" s="128">
        <v>0</v>
      </c>
      <c r="AD10" s="128">
        <v>0</v>
      </c>
      <c r="AE10" s="128">
        <v>0</v>
      </c>
      <c r="AF10" s="128">
        <v>0</v>
      </c>
      <c r="AG10" s="128">
        <v>0</v>
      </c>
      <c r="AH10" s="128">
        <v>0</v>
      </c>
      <c r="AI10" s="128">
        <v>0</v>
      </c>
      <c r="AJ10" s="128">
        <v>0</v>
      </c>
      <c r="AK10" s="128">
        <v>0</v>
      </c>
      <c r="AL10" s="128">
        <v>20</v>
      </c>
      <c r="AM10" s="128">
        <v>2</v>
      </c>
      <c r="AN10" s="128">
        <v>3</v>
      </c>
      <c r="AO10" s="128">
        <v>10</v>
      </c>
      <c r="AP10" s="128">
        <v>0</v>
      </c>
      <c r="AQ10" s="128">
        <v>0</v>
      </c>
      <c r="AR10" s="128">
        <v>0</v>
      </c>
      <c r="AS10" s="128">
        <v>5</v>
      </c>
      <c r="AT10" s="128">
        <v>15</v>
      </c>
      <c r="AU10" s="128">
        <v>15</v>
      </c>
      <c r="AV10" s="128">
        <v>5</v>
      </c>
      <c r="AW10" s="128">
        <v>30</v>
      </c>
      <c r="AX10" s="128">
        <v>5</v>
      </c>
      <c r="AY10" s="128">
        <v>10</v>
      </c>
      <c r="AZ10" s="128">
        <v>0</v>
      </c>
      <c r="BA10" s="128">
        <v>0</v>
      </c>
      <c r="BB10" s="128">
        <v>5</v>
      </c>
      <c r="BC10" s="128">
        <v>10</v>
      </c>
      <c r="BD10" s="128">
        <v>10</v>
      </c>
      <c r="BE10" s="128">
        <v>0</v>
      </c>
      <c r="BF10" s="128">
        <v>10</v>
      </c>
      <c r="BG10" s="128">
        <v>5</v>
      </c>
      <c r="BH10" s="128">
        <v>5</v>
      </c>
      <c r="BI10" s="128">
        <v>5</v>
      </c>
      <c r="BJ10" s="128">
        <v>5</v>
      </c>
      <c r="BK10" s="128">
        <v>10</v>
      </c>
      <c r="BL10" s="128">
        <v>15</v>
      </c>
      <c r="BM10" s="128">
        <v>10</v>
      </c>
      <c r="BN10" s="128">
        <v>5</v>
      </c>
      <c r="BO10" s="128">
        <v>5</v>
      </c>
      <c r="BP10" s="128">
        <v>5</v>
      </c>
      <c r="BQ10" s="128">
        <v>5</v>
      </c>
      <c r="BR10" s="128">
        <v>5</v>
      </c>
      <c r="BS10" s="128">
        <v>0</v>
      </c>
      <c r="BT10" s="128">
        <v>0</v>
      </c>
      <c r="BU10" s="128">
        <v>0</v>
      </c>
      <c r="BV10" s="128">
        <v>30</v>
      </c>
      <c r="BW10" s="128">
        <v>0</v>
      </c>
      <c r="BX10" s="128">
        <v>0</v>
      </c>
      <c r="BY10" s="128">
        <v>0</v>
      </c>
      <c r="BZ10" s="128">
        <v>50</v>
      </c>
      <c r="CA10" s="128">
        <v>0</v>
      </c>
      <c r="CB10" s="128">
        <v>0</v>
      </c>
      <c r="CC10" s="128">
        <v>10</v>
      </c>
      <c r="CD10" s="128">
        <v>0</v>
      </c>
      <c r="CE10" s="128">
        <v>25</v>
      </c>
      <c r="CF10" s="128">
        <v>0</v>
      </c>
      <c r="CG10" s="128">
        <v>0</v>
      </c>
      <c r="CH10" s="128">
        <v>10</v>
      </c>
      <c r="CI10" s="128">
        <v>5</v>
      </c>
      <c r="CJ10" s="128">
        <v>5</v>
      </c>
      <c r="CK10" s="128">
        <v>5</v>
      </c>
      <c r="CL10" s="128">
        <v>15</v>
      </c>
      <c r="CM10" s="128">
        <v>8</v>
      </c>
      <c r="CN10" s="128">
        <v>7</v>
      </c>
      <c r="CO10" s="128">
        <v>5</v>
      </c>
      <c r="CP10" s="128">
        <v>0</v>
      </c>
      <c r="CQ10" s="128">
        <v>0</v>
      </c>
      <c r="CR10" s="128">
        <v>5</v>
      </c>
      <c r="CS10" s="128">
        <v>7</v>
      </c>
      <c r="CT10" s="128">
        <v>7</v>
      </c>
      <c r="CU10" s="128">
        <v>7</v>
      </c>
      <c r="CV10" s="128">
        <v>7</v>
      </c>
      <c r="CW10" s="128">
        <v>0</v>
      </c>
      <c r="CX10" s="128">
        <v>7</v>
      </c>
      <c r="CY10" s="128">
        <v>10</v>
      </c>
      <c r="CZ10" s="128">
        <v>2</v>
      </c>
      <c r="DA10" s="128">
        <v>3</v>
      </c>
      <c r="DB10" s="128">
        <v>3</v>
      </c>
      <c r="DC10" s="128">
        <v>5</v>
      </c>
      <c r="DD10" s="128">
        <v>0</v>
      </c>
      <c r="DE10" s="128">
        <v>5</v>
      </c>
      <c r="DF10" s="128">
        <v>2</v>
      </c>
      <c r="DG10" s="128">
        <v>3</v>
      </c>
      <c r="DH10" s="128">
        <v>7</v>
      </c>
      <c r="DI10" s="128">
        <v>5</v>
      </c>
      <c r="DJ10" s="128">
        <v>5</v>
      </c>
      <c r="DK10" s="128">
        <v>3</v>
      </c>
      <c r="DL10" s="128">
        <v>0</v>
      </c>
      <c r="DM10" s="128">
        <v>0</v>
      </c>
      <c r="DN10" s="128">
        <v>0</v>
      </c>
      <c r="DO10" s="128">
        <v>0</v>
      </c>
      <c r="DP10" s="128">
        <v>-15</v>
      </c>
      <c r="DQ10" s="128">
        <v>0</v>
      </c>
      <c r="DR10" s="128">
        <v>0</v>
      </c>
      <c r="DS10" s="128">
        <v>2</v>
      </c>
      <c r="DT10" s="128">
        <v>3</v>
      </c>
      <c r="DU10" s="128">
        <v>0</v>
      </c>
      <c r="DV10" s="128">
        <v>3</v>
      </c>
      <c r="DW10" s="128">
        <v>3</v>
      </c>
      <c r="DX10" s="128">
        <v>5</v>
      </c>
      <c r="DY10" s="128">
        <v>524</v>
      </c>
      <c r="DZ10" s="130">
        <v>524</v>
      </c>
      <c r="EB10" s="101">
        <v>346005584</v>
      </c>
      <c r="EC10" s="131">
        <v>1291944</v>
      </c>
      <c r="ED10" s="131">
        <v>1957</v>
      </c>
      <c r="EE10" s="102"/>
    </row>
    <row r="11" spans="1:135" x14ac:dyDescent="0.2">
      <c r="A11" s="128" t="s">
        <v>126</v>
      </c>
      <c r="B11" s="128" t="s">
        <v>130</v>
      </c>
      <c r="C11" s="128" t="s">
        <v>131</v>
      </c>
      <c r="D11" s="128" t="s">
        <v>129</v>
      </c>
      <c r="E11" s="128" t="s">
        <v>5</v>
      </c>
      <c r="F11" s="129">
        <v>251341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-15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10</v>
      </c>
      <c r="Y11" s="128">
        <v>0</v>
      </c>
      <c r="Z11" s="128">
        <v>0</v>
      </c>
      <c r="AA11" s="128">
        <v>0</v>
      </c>
      <c r="AB11" s="128">
        <v>0</v>
      </c>
      <c r="AC11" s="128">
        <v>0</v>
      </c>
      <c r="AD11" s="128">
        <v>0</v>
      </c>
      <c r="AE11" s="128">
        <v>0</v>
      </c>
      <c r="AF11" s="128">
        <v>0</v>
      </c>
      <c r="AG11" s="128">
        <v>0</v>
      </c>
      <c r="AH11" s="128">
        <v>0</v>
      </c>
      <c r="AI11" s="128">
        <v>0</v>
      </c>
      <c r="AJ11" s="128">
        <v>0</v>
      </c>
      <c r="AK11" s="128">
        <v>0</v>
      </c>
      <c r="AL11" s="128">
        <v>20</v>
      </c>
      <c r="AM11" s="128">
        <v>2</v>
      </c>
      <c r="AN11" s="128">
        <v>3</v>
      </c>
      <c r="AO11" s="128">
        <v>10</v>
      </c>
      <c r="AP11" s="128">
        <v>0</v>
      </c>
      <c r="AQ11" s="128">
        <v>0</v>
      </c>
      <c r="AR11" s="128">
        <v>0</v>
      </c>
      <c r="AS11" s="128">
        <v>5</v>
      </c>
      <c r="AT11" s="128">
        <v>15</v>
      </c>
      <c r="AU11" s="128">
        <v>15</v>
      </c>
      <c r="AV11" s="128">
        <v>5</v>
      </c>
      <c r="AW11" s="128">
        <v>30</v>
      </c>
      <c r="AX11" s="128">
        <v>5</v>
      </c>
      <c r="AY11" s="128">
        <v>10</v>
      </c>
      <c r="AZ11" s="128">
        <v>10</v>
      </c>
      <c r="BA11" s="128">
        <v>10</v>
      </c>
      <c r="BB11" s="128">
        <v>5</v>
      </c>
      <c r="BC11" s="128">
        <v>10</v>
      </c>
      <c r="BD11" s="128">
        <v>10</v>
      </c>
      <c r="BE11" s="128">
        <v>10</v>
      </c>
      <c r="BF11" s="128">
        <v>10</v>
      </c>
      <c r="BG11" s="128">
        <v>5</v>
      </c>
      <c r="BH11" s="128">
        <v>5</v>
      </c>
      <c r="BI11" s="128">
        <v>5</v>
      </c>
      <c r="BJ11" s="128">
        <v>5</v>
      </c>
      <c r="BK11" s="128">
        <v>10</v>
      </c>
      <c r="BL11" s="128">
        <v>15</v>
      </c>
      <c r="BM11" s="128">
        <v>10</v>
      </c>
      <c r="BN11" s="128">
        <v>5</v>
      </c>
      <c r="BO11" s="128">
        <v>5</v>
      </c>
      <c r="BP11" s="128">
        <v>5</v>
      </c>
      <c r="BQ11" s="128">
        <v>5</v>
      </c>
      <c r="BR11" s="128">
        <v>5</v>
      </c>
      <c r="BS11" s="128">
        <v>0</v>
      </c>
      <c r="BT11" s="128">
        <v>0</v>
      </c>
      <c r="BU11" s="128">
        <v>0</v>
      </c>
      <c r="BV11" s="128">
        <v>30</v>
      </c>
      <c r="BW11" s="128">
        <v>0</v>
      </c>
      <c r="BX11" s="128">
        <v>0</v>
      </c>
      <c r="BY11" s="128">
        <v>0</v>
      </c>
      <c r="BZ11" s="128">
        <v>50</v>
      </c>
      <c r="CA11" s="128">
        <v>0</v>
      </c>
      <c r="CB11" s="128">
        <v>0</v>
      </c>
      <c r="CC11" s="128">
        <v>10</v>
      </c>
      <c r="CD11" s="128">
        <v>0</v>
      </c>
      <c r="CE11" s="128">
        <v>25</v>
      </c>
      <c r="CF11" s="128">
        <v>0</v>
      </c>
      <c r="CG11" s="128">
        <v>0</v>
      </c>
      <c r="CH11" s="128">
        <v>10</v>
      </c>
      <c r="CI11" s="128">
        <v>5</v>
      </c>
      <c r="CJ11" s="128">
        <v>5</v>
      </c>
      <c r="CK11" s="128">
        <v>5</v>
      </c>
      <c r="CL11" s="128">
        <v>15</v>
      </c>
      <c r="CM11" s="128">
        <v>8</v>
      </c>
      <c r="CN11" s="128">
        <v>7</v>
      </c>
      <c r="CO11" s="128">
        <v>5</v>
      </c>
      <c r="CP11" s="128">
        <v>10</v>
      </c>
      <c r="CQ11" s="128">
        <v>10</v>
      </c>
      <c r="CR11" s="128">
        <v>5</v>
      </c>
      <c r="CS11" s="128">
        <v>7</v>
      </c>
      <c r="CT11" s="128">
        <v>7</v>
      </c>
      <c r="CU11" s="128">
        <v>7</v>
      </c>
      <c r="CV11" s="128">
        <v>7</v>
      </c>
      <c r="CW11" s="128">
        <v>0</v>
      </c>
      <c r="CX11" s="128">
        <v>7</v>
      </c>
      <c r="CY11" s="128">
        <v>10</v>
      </c>
      <c r="CZ11" s="128">
        <v>2</v>
      </c>
      <c r="DA11" s="128">
        <v>3</v>
      </c>
      <c r="DB11" s="128">
        <v>3</v>
      </c>
      <c r="DC11" s="128">
        <v>5</v>
      </c>
      <c r="DD11" s="128">
        <v>0</v>
      </c>
      <c r="DE11" s="128">
        <v>5</v>
      </c>
      <c r="DF11" s="128">
        <v>2</v>
      </c>
      <c r="DG11" s="128">
        <v>0</v>
      </c>
      <c r="DH11" s="128">
        <v>0</v>
      </c>
      <c r="DI11" s="128">
        <v>5</v>
      </c>
      <c r="DJ11" s="128">
        <v>5</v>
      </c>
      <c r="DK11" s="128">
        <v>3</v>
      </c>
      <c r="DL11" s="128">
        <v>0</v>
      </c>
      <c r="DM11" s="128">
        <v>0</v>
      </c>
      <c r="DN11" s="128">
        <v>0</v>
      </c>
      <c r="DO11" s="128">
        <v>5</v>
      </c>
      <c r="DP11" s="128">
        <v>0</v>
      </c>
      <c r="DQ11" s="128">
        <v>0</v>
      </c>
      <c r="DR11" s="128">
        <v>0</v>
      </c>
      <c r="DS11" s="128">
        <v>2</v>
      </c>
      <c r="DT11" s="128">
        <v>3</v>
      </c>
      <c r="DU11" s="128">
        <v>0</v>
      </c>
      <c r="DV11" s="128">
        <v>3</v>
      </c>
      <c r="DW11" s="128">
        <v>3</v>
      </c>
      <c r="DX11" s="128">
        <v>5</v>
      </c>
      <c r="DY11" s="128">
        <v>559</v>
      </c>
      <c r="DZ11" s="130">
        <v>559</v>
      </c>
      <c r="EB11" s="101">
        <v>140499619</v>
      </c>
      <c r="EC11" s="131">
        <v>524609</v>
      </c>
      <c r="ED11" s="131">
        <v>2087</v>
      </c>
      <c r="EE11" s="102"/>
    </row>
    <row r="12" spans="1:135" x14ac:dyDescent="0.2">
      <c r="A12" s="128" t="s">
        <v>126</v>
      </c>
      <c r="B12" s="128" t="s">
        <v>132</v>
      </c>
      <c r="C12" s="128" t="s">
        <v>133</v>
      </c>
      <c r="D12" s="128" t="s">
        <v>129</v>
      </c>
      <c r="E12" s="128" t="s">
        <v>14</v>
      </c>
      <c r="F12" s="129">
        <v>85204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10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25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0</v>
      </c>
      <c r="AH12" s="128">
        <v>0</v>
      </c>
      <c r="AI12" s="128">
        <v>0</v>
      </c>
      <c r="AJ12" s="128">
        <v>0</v>
      </c>
      <c r="AK12" s="128">
        <v>0</v>
      </c>
      <c r="AL12" s="128">
        <v>20</v>
      </c>
      <c r="AM12" s="128">
        <v>2</v>
      </c>
      <c r="AN12" s="128">
        <v>3</v>
      </c>
      <c r="AO12" s="128">
        <v>10</v>
      </c>
      <c r="AP12" s="128">
        <v>10</v>
      </c>
      <c r="AQ12" s="128">
        <v>0</v>
      </c>
      <c r="AR12" s="128">
        <v>0</v>
      </c>
      <c r="AS12" s="128">
        <v>5</v>
      </c>
      <c r="AT12" s="128">
        <v>15</v>
      </c>
      <c r="AU12" s="128">
        <v>15</v>
      </c>
      <c r="AV12" s="128">
        <v>5</v>
      </c>
      <c r="AW12" s="128">
        <v>30</v>
      </c>
      <c r="AX12" s="128">
        <v>5</v>
      </c>
      <c r="AY12" s="128">
        <v>10</v>
      </c>
      <c r="AZ12" s="128">
        <v>0</v>
      </c>
      <c r="BA12" s="128">
        <v>0</v>
      </c>
      <c r="BB12" s="128">
        <v>5</v>
      </c>
      <c r="BC12" s="128">
        <v>10</v>
      </c>
      <c r="BD12" s="128">
        <v>0</v>
      </c>
      <c r="BE12" s="128">
        <v>0</v>
      </c>
      <c r="BF12" s="128">
        <v>10</v>
      </c>
      <c r="BG12" s="128">
        <v>5</v>
      </c>
      <c r="BH12" s="128">
        <v>5</v>
      </c>
      <c r="BI12" s="128">
        <v>5</v>
      </c>
      <c r="BJ12" s="128">
        <v>5</v>
      </c>
      <c r="BK12" s="128">
        <v>10</v>
      </c>
      <c r="BL12" s="128">
        <v>15</v>
      </c>
      <c r="BM12" s="128">
        <v>10</v>
      </c>
      <c r="BN12" s="128">
        <v>5</v>
      </c>
      <c r="BO12" s="128">
        <v>5</v>
      </c>
      <c r="BP12" s="128">
        <v>5</v>
      </c>
      <c r="BQ12" s="128">
        <v>5</v>
      </c>
      <c r="BR12" s="128">
        <v>5</v>
      </c>
      <c r="BS12" s="128">
        <v>0</v>
      </c>
      <c r="BT12" s="128">
        <v>0</v>
      </c>
      <c r="BU12" s="128">
        <v>0</v>
      </c>
      <c r="BV12" s="128">
        <v>0</v>
      </c>
      <c r="BW12" s="128">
        <v>0</v>
      </c>
      <c r="BX12" s="128">
        <v>0</v>
      </c>
      <c r="BY12" s="128">
        <v>0</v>
      </c>
      <c r="BZ12" s="128">
        <v>0</v>
      </c>
      <c r="CA12" s="128">
        <v>0</v>
      </c>
      <c r="CB12" s="128">
        <v>25</v>
      </c>
      <c r="CC12" s="128">
        <v>0</v>
      </c>
      <c r="CD12" s="128">
        <v>0</v>
      </c>
      <c r="CE12" s="128">
        <v>0</v>
      </c>
      <c r="CF12" s="128">
        <v>10</v>
      </c>
      <c r="CG12" s="128">
        <v>0</v>
      </c>
      <c r="CH12" s="128">
        <v>10</v>
      </c>
      <c r="CI12" s="128">
        <v>5</v>
      </c>
      <c r="CJ12" s="128">
        <v>5</v>
      </c>
      <c r="CK12" s="128">
        <v>5</v>
      </c>
      <c r="CL12" s="128">
        <v>15</v>
      </c>
      <c r="CM12" s="128">
        <v>8</v>
      </c>
      <c r="CN12" s="128">
        <v>7</v>
      </c>
      <c r="CO12" s="128">
        <v>5</v>
      </c>
      <c r="CP12" s="128">
        <v>10</v>
      </c>
      <c r="CQ12" s="128">
        <v>10</v>
      </c>
      <c r="CR12" s="128">
        <v>5</v>
      </c>
      <c r="CS12" s="128">
        <v>7</v>
      </c>
      <c r="CT12" s="128">
        <v>7</v>
      </c>
      <c r="CU12" s="128">
        <v>7</v>
      </c>
      <c r="CV12" s="128">
        <v>7</v>
      </c>
      <c r="CW12" s="128">
        <v>0</v>
      </c>
      <c r="CX12" s="128">
        <v>7</v>
      </c>
      <c r="CY12" s="128">
        <v>10</v>
      </c>
      <c r="CZ12" s="128">
        <v>2</v>
      </c>
      <c r="DA12" s="128">
        <v>3</v>
      </c>
      <c r="DB12" s="128">
        <v>3</v>
      </c>
      <c r="DC12" s="128">
        <v>5</v>
      </c>
      <c r="DD12" s="128">
        <v>0</v>
      </c>
      <c r="DE12" s="128">
        <v>5</v>
      </c>
      <c r="DF12" s="128">
        <v>2</v>
      </c>
      <c r="DG12" s="128">
        <v>3</v>
      </c>
      <c r="DH12" s="128">
        <v>0</v>
      </c>
      <c r="DI12" s="128">
        <v>5</v>
      </c>
      <c r="DJ12" s="128">
        <v>5</v>
      </c>
      <c r="DK12" s="128">
        <v>3</v>
      </c>
      <c r="DL12" s="128">
        <v>30</v>
      </c>
      <c r="DM12" s="128">
        <v>0</v>
      </c>
      <c r="DN12" s="128">
        <v>0</v>
      </c>
      <c r="DO12" s="128">
        <v>0</v>
      </c>
      <c r="DP12" s="128">
        <v>0</v>
      </c>
      <c r="DQ12" s="128">
        <v>0</v>
      </c>
      <c r="DR12" s="128">
        <v>0</v>
      </c>
      <c r="DS12" s="128">
        <v>2</v>
      </c>
      <c r="DT12" s="128">
        <v>3</v>
      </c>
      <c r="DU12" s="128">
        <v>0</v>
      </c>
      <c r="DV12" s="128">
        <v>0</v>
      </c>
      <c r="DW12" s="128">
        <v>3</v>
      </c>
      <c r="DX12" s="128">
        <v>5</v>
      </c>
      <c r="DY12" s="128">
        <v>514</v>
      </c>
      <c r="DZ12" s="130">
        <v>512</v>
      </c>
      <c r="EB12" s="101">
        <v>43624448</v>
      </c>
      <c r="EC12" s="131">
        <v>162888</v>
      </c>
      <c r="ED12" s="131">
        <v>1912</v>
      </c>
      <c r="EE12" s="102"/>
    </row>
    <row r="13" spans="1:135" x14ac:dyDescent="0.2">
      <c r="A13" s="128" t="s">
        <v>126</v>
      </c>
      <c r="B13" s="128" t="s">
        <v>134</v>
      </c>
      <c r="C13" s="128" t="s">
        <v>135</v>
      </c>
      <c r="D13" s="128" t="s">
        <v>129</v>
      </c>
      <c r="E13" s="128" t="s">
        <v>20</v>
      </c>
      <c r="F13" s="129">
        <v>53757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25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25</v>
      </c>
      <c r="X13" s="128">
        <v>0</v>
      </c>
      <c r="Y13" s="128">
        <v>0</v>
      </c>
      <c r="Z13" s="128">
        <v>0</v>
      </c>
      <c r="AA13" s="128">
        <v>0</v>
      </c>
      <c r="AB13" s="128">
        <v>0</v>
      </c>
      <c r="AC13" s="128">
        <v>0</v>
      </c>
      <c r="AD13" s="128">
        <v>0</v>
      </c>
      <c r="AE13" s="128">
        <v>0</v>
      </c>
      <c r="AF13" s="128">
        <v>15</v>
      </c>
      <c r="AG13" s="128">
        <v>0</v>
      </c>
      <c r="AH13" s="128">
        <v>0</v>
      </c>
      <c r="AI13" s="128">
        <v>0</v>
      </c>
      <c r="AJ13" s="128">
        <v>0</v>
      </c>
      <c r="AK13" s="128">
        <v>0</v>
      </c>
      <c r="AL13" s="128">
        <v>0</v>
      </c>
      <c r="AM13" s="128">
        <v>2</v>
      </c>
      <c r="AN13" s="128">
        <v>3</v>
      </c>
      <c r="AO13" s="128">
        <v>10</v>
      </c>
      <c r="AP13" s="128">
        <v>0</v>
      </c>
      <c r="AQ13" s="128">
        <v>0</v>
      </c>
      <c r="AR13" s="128">
        <v>0</v>
      </c>
      <c r="AS13" s="128">
        <v>5</v>
      </c>
      <c r="AT13" s="128">
        <v>0</v>
      </c>
      <c r="AU13" s="128">
        <v>15</v>
      </c>
      <c r="AV13" s="128">
        <v>5</v>
      </c>
      <c r="AW13" s="128">
        <v>30</v>
      </c>
      <c r="AX13" s="128">
        <v>5</v>
      </c>
      <c r="AY13" s="128">
        <v>10</v>
      </c>
      <c r="AZ13" s="128">
        <v>10</v>
      </c>
      <c r="BA13" s="128">
        <v>10</v>
      </c>
      <c r="BB13" s="128">
        <v>5</v>
      </c>
      <c r="BC13" s="128">
        <v>10</v>
      </c>
      <c r="BD13" s="128">
        <v>10</v>
      </c>
      <c r="BE13" s="128">
        <v>0</v>
      </c>
      <c r="BF13" s="128">
        <v>10</v>
      </c>
      <c r="BG13" s="128">
        <v>5</v>
      </c>
      <c r="BH13" s="128">
        <v>5</v>
      </c>
      <c r="BI13" s="128">
        <v>5</v>
      </c>
      <c r="BJ13" s="128">
        <v>5</v>
      </c>
      <c r="BK13" s="128">
        <v>10</v>
      </c>
      <c r="BL13" s="128">
        <v>15</v>
      </c>
      <c r="BM13" s="128">
        <v>10</v>
      </c>
      <c r="BN13" s="128">
        <v>5</v>
      </c>
      <c r="BO13" s="128">
        <v>5</v>
      </c>
      <c r="BP13" s="128">
        <v>5</v>
      </c>
      <c r="BQ13" s="128">
        <v>5</v>
      </c>
      <c r="BR13" s="128">
        <v>5</v>
      </c>
      <c r="BS13" s="128">
        <v>0</v>
      </c>
      <c r="BT13" s="128">
        <v>0</v>
      </c>
      <c r="BU13" s="128">
        <v>0</v>
      </c>
      <c r="BV13" s="128">
        <v>0</v>
      </c>
      <c r="BW13" s="128">
        <v>0</v>
      </c>
      <c r="BX13" s="128">
        <v>0</v>
      </c>
      <c r="BY13" s="128">
        <v>0</v>
      </c>
      <c r="BZ13" s="128">
        <v>0</v>
      </c>
      <c r="CA13" s="128">
        <v>0</v>
      </c>
      <c r="CB13" s="128">
        <v>25</v>
      </c>
      <c r="CC13" s="128">
        <v>0</v>
      </c>
      <c r="CD13" s="128">
        <v>0</v>
      </c>
      <c r="CE13" s="128">
        <v>0</v>
      </c>
      <c r="CF13" s="128">
        <v>10</v>
      </c>
      <c r="CG13" s="128">
        <v>0</v>
      </c>
      <c r="CH13" s="128">
        <v>10</v>
      </c>
      <c r="CI13" s="128">
        <v>5</v>
      </c>
      <c r="CJ13" s="128">
        <v>5</v>
      </c>
      <c r="CK13" s="128">
        <v>5</v>
      </c>
      <c r="CL13" s="128">
        <v>15</v>
      </c>
      <c r="CM13" s="128">
        <v>8</v>
      </c>
      <c r="CN13" s="128">
        <v>7</v>
      </c>
      <c r="CO13" s="128">
        <v>5</v>
      </c>
      <c r="CP13" s="128">
        <v>10</v>
      </c>
      <c r="CQ13" s="128">
        <v>10</v>
      </c>
      <c r="CR13" s="128">
        <v>5</v>
      </c>
      <c r="CS13" s="128">
        <v>7</v>
      </c>
      <c r="CT13" s="128">
        <v>7</v>
      </c>
      <c r="CU13" s="128">
        <v>7</v>
      </c>
      <c r="CV13" s="128">
        <v>7</v>
      </c>
      <c r="CW13" s="128">
        <v>0</v>
      </c>
      <c r="CX13" s="128">
        <v>7</v>
      </c>
      <c r="CY13" s="128">
        <v>10</v>
      </c>
      <c r="CZ13" s="128">
        <v>2</v>
      </c>
      <c r="DA13" s="128">
        <v>3</v>
      </c>
      <c r="DB13" s="128">
        <v>3</v>
      </c>
      <c r="DC13" s="128">
        <v>5</v>
      </c>
      <c r="DD13" s="128">
        <v>0</v>
      </c>
      <c r="DE13" s="128">
        <v>5</v>
      </c>
      <c r="DF13" s="128">
        <v>2</v>
      </c>
      <c r="DG13" s="128">
        <v>0</v>
      </c>
      <c r="DH13" s="128">
        <v>7</v>
      </c>
      <c r="DI13" s="128">
        <v>5</v>
      </c>
      <c r="DJ13" s="128">
        <v>5</v>
      </c>
      <c r="DK13" s="128">
        <v>3</v>
      </c>
      <c r="DL13" s="128">
        <v>30</v>
      </c>
      <c r="DM13" s="128">
        <v>0</v>
      </c>
      <c r="DN13" s="128">
        <v>0</v>
      </c>
      <c r="DO13" s="128">
        <v>0</v>
      </c>
      <c r="DP13" s="128">
        <v>0</v>
      </c>
      <c r="DQ13" s="128">
        <v>0</v>
      </c>
      <c r="DR13" s="128">
        <v>0</v>
      </c>
      <c r="DS13" s="128">
        <v>2</v>
      </c>
      <c r="DT13" s="128">
        <v>3</v>
      </c>
      <c r="DU13" s="128">
        <v>6</v>
      </c>
      <c r="DV13" s="128">
        <v>0</v>
      </c>
      <c r="DW13" s="128">
        <v>3</v>
      </c>
      <c r="DX13" s="128">
        <v>5</v>
      </c>
      <c r="DY13" s="128">
        <v>539</v>
      </c>
      <c r="DZ13" s="130">
        <v>539</v>
      </c>
      <c r="EB13" s="101">
        <v>28975023</v>
      </c>
      <c r="EC13" s="131">
        <v>108189</v>
      </c>
      <c r="ED13" s="131">
        <v>2013</v>
      </c>
      <c r="EE13" s="102"/>
    </row>
    <row r="14" spans="1:135" x14ac:dyDescent="0.2">
      <c r="A14" s="128" t="s">
        <v>126</v>
      </c>
      <c r="B14" s="128" t="s">
        <v>136</v>
      </c>
      <c r="C14" s="128" t="s">
        <v>137</v>
      </c>
      <c r="D14" s="128" t="s">
        <v>129</v>
      </c>
      <c r="E14" s="128" t="s">
        <v>6</v>
      </c>
      <c r="F14" s="129">
        <v>35092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10</v>
      </c>
      <c r="Y14" s="128">
        <v>0</v>
      </c>
      <c r="Z14" s="128">
        <v>0</v>
      </c>
      <c r="AA14" s="128">
        <v>0</v>
      </c>
      <c r="AB14" s="128">
        <v>0</v>
      </c>
      <c r="AC14" s="128">
        <v>0</v>
      </c>
      <c r="AD14" s="128">
        <v>0</v>
      </c>
      <c r="AE14" s="128">
        <v>0</v>
      </c>
      <c r="AF14" s="128">
        <v>15</v>
      </c>
      <c r="AG14" s="128">
        <v>0</v>
      </c>
      <c r="AH14" s="128">
        <v>0</v>
      </c>
      <c r="AI14" s="128">
        <v>0</v>
      </c>
      <c r="AJ14" s="128">
        <v>0</v>
      </c>
      <c r="AK14" s="128">
        <v>0</v>
      </c>
      <c r="AL14" s="128">
        <v>0</v>
      </c>
      <c r="AM14" s="128">
        <v>2</v>
      </c>
      <c r="AN14" s="128">
        <v>3</v>
      </c>
      <c r="AO14" s="128">
        <v>10</v>
      </c>
      <c r="AP14" s="128">
        <v>0</v>
      </c>
      <c r="AQ14" s="128">
        <v>0</v>
      </c>
      <c r="AR14" s="128">
        <v>0</v>
      </c>
      <c r="AS14" s="128">
        <v>5</v>
      </c>
      <c r="AT14" s="128">
        <v>15</v>
      </c>
      <c r="AU14" s="128">
        <v>15</v>
      </c>
      <c r="AV14" s="128">
        <v>5</v>
      </c>
      <c r="AW14" s="128">
        <v>30</v>
      </c>
      <c r="AX14" s="128">
        <v>5</v>
      </c>
      <c r="AY14" s="128">
        <v>10</v>
      </c>
      <c r="AZ14" s="128">
        <v>0</v>
      </c>
      <c r="BA14" s="128">
        <v>0</v>
      </c>
      <c r="BB14" s="128">
        <v>5</v>
      </c>
      <c r="BC14" s="128">
        <v>10</v>
      </c>
      <c r="BD14" s="128">
        <v>10</v>
      </c>
      <c r="BE14" s="128">
        <v>10</v>
      </c>
      <c r="BF14" s="128">
        <v>0</v>
      </c>
      <c r="BG14" s="128">
        <v>5</v>
      </c>
      <c r="BH14" s="128">
        <v>5</v>
      </c>
      <c r="BI14" s="128">
        <v>5</v>
      </c>
      <c r="BJ14" s="128">
        <v>5</v>
      </c>
      <c r="BK14" s="128">
        <v>10</v>
      </c>
      <c r="BL14" s="128">
        <v>15</v>
      </c>
      <c r="BM14" s="128">
        <v>10</v>
      </c>
      <c r="BN14" s="128">
        <v>5</v>
      </c>
      <c r="BO14" s="128">
        <v>5</v>
      </c>
      <c r="BP14" s="128">
        <v>5</v>
      </c>
      <c r="BQ14" s="128">
        <v>5</v>
      </c>
      <c r="BR14" s="128">
        <v>5</v>
      </c>
      <c r="BS14" s="128">
        <v>0</v>
      </c>
      <c r="BT14" s="128">
        <v>0</v>
      </c>
      <c r="BU14" s="128">
        <v>0</v>
      </c>
      <c r="BV14" s="128">
        <v>0</v>
      </c>
      <c r="BW14" s="128">
        <v>0</v>
      </c>
      <c r="BX14" s="128">
        <v>0</v>
      </c>
      <c r="BY14" s="128">
        <v>0</v>
      </c>
      <c r="BZ14" s="128">
        <v>0</v>
      </c>
      <c r="CA14" s="128">
        <v>35</v>
      </c>
      <c r="CB14" s="128">
        <v>25</v>
      </c>
      <c r="CC14" s="128">
        <v>0</v>
      </c>
      <c r="CD14" s="128">
        <v>0</v>
      </c>
      <c r="CE14" s="128">
        <v>0</v>
      </c>
      <c r="CF14" s="128">
        <v>10</v>
      </c>
      <c r="CG14" s="128">
        <v>0</v>
      </c>
      <c r="CH14" s="128">
        <v>10</v>
      </c>
      <c r="CI14" s="128">
        <v>5</v>
      </c>
      <c r="CJ14" s="128">
        <v>5</v>
      </c>
      <c r="CK14" s="128">
        <v>5</v>
      </c>
      <c r="CL14" s="128">
        <v>15</v>
      </c>
      <c r="CM14" s="128">
        <v>0</v>
      </c>
      <c r="CN14" s="128">
        <v>0</v>
      </c>
      <c r="CO14" s="128">
        <v>0</v>
      </c>
      <c r="CP14" s="128">
        <v>10</v>
      </c>
      <c r="CQ14" s="128">
        <v>10</v>
      </c>
      <c r="CR14" s="128">
        <v>5</v>
      </c>
      <c r="CS14" s="128">
        <v>0</v>
      </c>
      <c r="CT14" s="128">
        <v>7</v>
      </c>
      <c r="CU14" s="128">
        <v>7</v>
      </c>
      <c r="CV14" s="128">
        <v>7</v>
      </c>
      <c r="CW14" s="128">
        <v>0</v>
      </c>
      <c r="CX14" s="128">
        <v>7</v>
      </c>
      <c r="CY14" s="128">
        <v>10</v>
      </c>
      <c r="CZ14" s="128">
        <v>2</v>
      </c>
      <c r="DA14" s="128">
        <v>0</v>
      </c>
      <c r="DB14" s="128">
        <v>3</v>
      </c>
      <c r="DC14" s="128">
        <v>5</v>
      </c>
      <c r="DD14" s="128">
        <v>0</v>
      </c>
      <c r="DE14" s="128">
        <v>5</v>
      </c>
      <c r="DF14" s="128">
        <v>2</v>
      </c>
      <c r="DG14" s="128">
        <v>0</v>
      </c>
      <c r="DH14" s="128">
        <v>0</v>
      </c>
      <c r="DI14" s="128">
        <v>5</v>
      </c>
      <c r="DJ14" s="128">
        <v>5</v>
      </c>
      <c r="DK14" s="128">
        <v>3</v>
      </c>
      <c r="DL14" s="128">
        <v>0</v>
      </c>
      <c r="DM14" s="128">
        <v>0</v>
      </c>
      <c r="DN14" s="128">
        <v>0</v>
      </c>
      <c r="DO14" s="128">
        <v>5</v>
      </c>
      <c r="DP14" s="128">
        <v>0</v>
      </c>
      <c r="DQ14" s="128">
        <v>0</v>
      </c>
      <c r="DR14" s="128">
        <v>0</v>
      </c>
      <c r="DS14" s="128">
        <v>2</v>
      </c>
      <c r="DT14" s="128">
        <v>3</v>
      </c>
      <c r="DU14" s="128">
        <v>0</v>
      </c>
      <c r="DV14" s="128">
        <v>0</v>
      </c>
      <c r="DW14" s="128">
        <v>3</v>
      </c>
      <c r="DX14" s="128">
        <v>5</v>
      </c>
      <c r="DY14" s="128">
        <v>461</v>
      </c>
      <c r="DZ14" s="130">
        <v>454</v>
      </c>
      <c r="EB14" s="101">
        <v>15931768</v>
      </c>
      <c r="EC14" s="131">
        <v>59487</v>
      </c>
      <c r="ED14" s="131">
        <v>1695</v>
      </c>
      <c r="EE14" s="102"/>
    </row>
    <row r="15" spans="1:135" x14ac:dyDescent="0.2">
      <c r="A15" s="128" t="s">
        <v>126</v>
      </c>
      <c r="B15" s="128" t="s">
        <v>138</v>
      </c>
      <c r="C15" s="128" t="s">
        <v>139</v>
      </c>
      <c r="D15" s="128" t="s">
        <v>129</v>
      </c>
      <c r="E15" s="128" t="s">
        <v>15</v>
      </c>
      <c r="F15" s="129">
        <v>82759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10</v>
      </c>
      <c r="Y15" s="128">
        <v>0</v>
      </c>
      <c r="Z15" s="128">
        <v>0</v>
      </c>
      <c r="AA15" s="128">
        <v>0</v>
      </c>
      <c r="AB15" s="128">
        <v>0</v>
      </c>
      <c r="AC15" s="128">
        <v>0</v>
      </c>
      <c r="AD15" s="128">
        <v>0</v>
      </c>
      <c r="AE15" s="128">
        <v>0</v>
      </c>
      <c r="AF15" s="128">
        <v>0</v>
      </c>
      <c r="AG15" s="128">
        <v>0</v>
      </c>
      <c r="AH15" s="128">
        <v>0</v>
      </c>
      <c r="AI15" s="128">
        <v>0</v>
      </c>
      <c r="AJ15" s="128">
        <v>0</v>
      </c>
      <c r="AK15" s="128">
        <v>0</v>
      </c>
      <c r="AL15" s="128">
        <v>0</v>
      </c>
      <c r="AM15" s="128">
        <v>2</v>
      </c>
      <c r="AN15" s="128">
        <v>3</v>
      </c>
      <c r="AO15" s="128">
        <v>10</v>
      </c>
      <c r="AP15" s="128">
        <v>0</v>
      </c>
      <c r="AQ15" s="128">
        <v>5</v>
      </c>
      <c r="AR15" s="128">
        <v>10</v>
      </c>
      <c r="AS15" s="128">
        <v>5</v>
      </c>
      <c r="AT15" s="128">
        <v>15</v>
      </c>
      <c r="AU15" s="128">
        <v>15</v>
      </c>
      <c r="AV15" s="128">
        <v>5</v>
      </c>
      <c r="AW15" s="128">
        <v>30</v>
      </c>
      <c r="AX15" s="128">
        <v>5</v>
      </c>
      <c r="AY15" s="128">
        <v>10</v>
      </c>
      <c r="AZ15" s="128">
        <v>10</v>
      </c>
      <c r="BA15" s="128">
        <v>10</v>
      </c>
      <c r="BB15" s="128">
        <v>5</v>
      </c>
      <c r="BC15" s="128">
        <v>10</v>
      </c>
      <c r="BD15" s="128">
        <v>10</v>
      </c>
      <c r="BE15" s="128">
        <v>0</v>
      </c>
      <c r="BF15" s="128">
        <v>10</v>
      </c>
      <c r="BG15" s="128">
        <v>5</v>
      </c>
      <c r="BH15" s="128">
        <v>5</v>
      </c>
      <c r="BI15" s="128">
        <v>5</v>
      </c>
      <c r="BJ15" s="128">
        <v>5</v>
      </c>
      <c r="BK15" s="128">
        <v>10</v>
      </c>
      <c r="BL15" s="128">
        <v>15</v>
      </c>
      <c r="BM15" s="128">
        <v>10</v>
      </c>
      <c r="BN15" s="128">
        <v>5</v>
      </c>
      <c r="BO15" s="128">
        <v>5</v>
      </c>
      <c r="BP15" s="128">
        <v>5</v>
      </c>
      <c r="BQ15" s="128">
        <v>5</v>
      </c>
      <c r="BR15" s="128">
        <v>5</v>
      </c>
      <c r="BS15" s="128">
        <v>0</v>
      </c>
      <c r="BT15" s="128">
        <v>0</v>
      </c>
      <c r="BU15" s="128">
        <v>0</v>
      </c>
      <c r="BV15" s="128">
        <v>0</v>
      </c>
      <c r="BW15" s="128">
        <v>0</v>
      </c>
      <c r="BX15" s="128">
        <v>0</v>
      </c>
      <c r="BY15" s="128">
        <v>0</v>
      </c>
      <c r="BZ15" s="128">
        <v>0</v>
      </c>
      <c r="CA15" s="128">
        <v>0</v>
      </c>
      <c r="CB15" s="128">
        <v>0</v>
      </c>
      <c r="CC15" s="128">
        <v>10</v>
      </c>
      <c r="CD15" s="128">
        <v>0</v>
      </c>
      <c r="CE15" s="128">
        <v>0</v>
      </c>
      <c r="CF15" s="128">
        <v>0</v>
      </c>
      <c r="CG15" s="128">
        <v>0</v>
      </c>
      <c r="CH15" s="128">
        <v>10</v>
      </c>
      <c r="CI15" s="128">
        <v>5</v>
      </c>
      <c r="CJ15" s="128">
        <v>5</v>
      </c>
      <c r="CK15" s="128">
        <v>5</v>
      </c>
      <c r="CL15" s="128">
        <v>15</v>
      </c>
      <c r="CM15" s="128">
        <v>8</v>
      </c>
      <c r="CN15" s="128">
        <v>0</v>
      </c>
      <c r="CO15" s="128">
        <v>5</v>
      </c>
      <c r="CP15" s="128">
        <v>10</v>
      </c>
      <c r="CQ15" s="128">
        <v>10</v>
      </c>
      <c r="CR15" s="128">
        <v>5</v>
      </c>
      <c r="CS15" s="128">
        <v>7</v>
      </c>
      <c r="CT15" s="128">
        <v>7</v>
      </c>
      <c r="CU15" s="128">
        <v>7</v>
      </c>
      <c r="CV15" s="128">
        <v>7</v>
      </c>
      <c r="CW15" s="128">
        <v>0</v>
      </c>
      <c r="CX15" s="128">
        <v>7</v>
      </c>
      <c r="CY15" s="128">
        <v>10</v>
      </c>
      <c r="CZ15" s="128">
        <v>2</v>
      </c>
      <c r="DA15" s="128">
        <v>0</v>
      </c>
      <c r="DB15" s="128">
        <v>3</v>
      </c>
      <c r="DC15" s="128">
        <v>5</v>
      </c>
      <c r="DD15" s="128">
        <v>0</v>
      </c>
      <c r="DE15" s="128">
        <v>5</v>
      </c>
      <c r="DF15" s="128">
        <v>2</v>
      </c>
      <c r="DG15" s="128">
        <v>0</v>
      </c>
      <c r="DH15" s="128">
        <v>0</v>
      </c>
      <c r="DI15" s="128">
        <v>5</v>
      </c>
      <c r="DJ15" s="128">
        <v>5</v>
      </c>
      <c r="DK15" s="128">
        <v>3</v>
      </c>
      <c r="DL15" s="128">
        <v>0</v>
      </c>
      <c r="DM15" s="128">
        <v>0</v>
      </c>
      <c r="DN15" s="128">
        <v>0</v>
      </c>
      <c r="DO15" s="128">
        <v>0</v>
      </c>
      <c r="DP15" s="128">
        <v>0</v>
      </c>
      <c r="DQ15" s="128">
        <v>0</v>
      </c>
      <c r="DR15" s="128">
        <v>0</v>
      </c>
      <c r="DS15" s="128">
        <v>2</v>
      </c>
      <c r="DT15" s="128">
        <v>3</v>
      </c>
      <c r="DU15" s="128">
        <v>0</v>
      </c>
      <c r="DV15" s="128">
        <v>0</v>
      </c>
      <c r="DW15" s="128">
        <v>3</v>
      </c>
      <c r="DX15" s="128">
        <v>5</v>
      </c>
      <c r="DY15" s="128">
        <v>436</v>
      </c>
      <c r="DZ15" s="130">
        <v>436</v>
      </c>
      <c r="EB15" s="101">
        <v>36082924</v>
      </c>
      <c r="EC15" s="131">
        <v>134729</v>
      </c>
      <c r="ED15" s="131">
        <v>1628</v>
      </c>
      <c r="EE15" s="102"/>
    </row>
    <row r="16" spans="1:135" x14ac:dyDescent="0.2">
      <c r="A16" s="128" t="s">
        <v>126</v>
      </c>
      <c r="B16" s="128" t="s">
        <v>140</v>
      </c>
      <c r="C16" s="128" t="s">
        <v>141</v>
      </c>
      <c r="D16" s="128" t="s">
        <v>129</v>
      </c>
      <c r="E16" s="128" t="s">
        <v>29</v>
      </c>
      <c r="F16" s="129">
        <v>39217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-15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28">
        <v>0</v>
      </c>
      <c r="AB16" s="128">
        <v>0</v>
      </c>
      <c r="AC16" s="128">
        <v>0</v>
      </c>
      <c r="AD16" s="128">
        <v>0</v>
      </c>
      <c r="AE16" s="128">
        <v>0</v>
      </c>
      <c r="AF16" s="128">
        <v>0</v>
      </c>
      <c r="AG16" s="128">
        <v>0</v>
      </c>
      <c r="AH16" s="128">
        <v>0</v>
      </c>
      <c r="AI16" s="128">
        <v>0</v>
      </c>
      <c r="AJ16" s="128">
        <v>0</v>
      </c>
      <c r="AK16" s="128">
        <v>0</v>
      </c>
      <c r="AL16" s="128">
        <v>0</v>
      </c>
      <c r="AM16" s="128">
        <v>2</v>
      </c>
      <c r="AN16" s="128">
        <v>0</v>
      </c>
      <c r="AO16" s="128">
        <v>10</v>
      </c>
      <c r="AP16" s="128">
        <v>0</v>
      </c>
      <c r="AQ16" s="128">
        <v>0</v>
      </c>
      <c r="AR16" s="128">
        <v>0</v>
      </c>
      <c r="AS16" s="128">
        <v>5</v>
      </c>
      <c r="AT16" s="128">
        <v>15</v>
      </c>
      <c r="AU16" s="128">
        <v>15</v>
      </c>
      <c r="AV16" s="128">
        <v>5</v>
      </c>
      <c r="AW16" s="128">
        <v>30</v>
      </c>
      <c r="AX16" s="128">
        <v>5</v>
      </c>
      <c r="AY16" s="128">
        <v>10</v>
      </c>
      <c r="AZ16" s="128">
        <v>0</v>
      </c>
      <c r="BA16" s="128">
        <v>0</v>
      </c>
      <c r="BB16" s="128">
        <v>5</v>
      </c>
      <c r="BC16" s="128">
        <v>10</v>
      </c>
      <c r="BD16" s="128">
        <v>10</v>
      </c>
      <c r="BE16" s="128">
        <v>10</v>
      </c>
      <c r="BF16" s="128">
        <v>10</v>
      </c>
      <c r="BG16" s="128">
        <v>5</v>
      </c>
      <c r="BH16" s="128">
        <v>5</v>
      </c>
      <c r="BI16" s="128">
        <v>5</v>
      </c>
      <c r="BJ16" s="128">
        <v>5</v>
      </c>
      <c r="BK16" s="128">
        <v>10</v>
      </c>
      <c r="BL16" s="128">
        <v>15</v>
      </c>
      <c r="BM16" s="128">
        <v>10</v>
      </c>
      <c r="BN16" s="128">
        <v>5</v>
      </c>
      <c r="BO16" s="128">
        <v>5</v>
      </c>
      <c r="BP16" s="128">
        <v>5</v>
      </c>
      <c r="BQ16" s="128">
        <v>5</v>
      </c>
      <c r="BR16" s="128">
        <v>5</v>
      </c>
      <c r="BS16" s="128">
        <v>0</v>
      </c>
      <c r="BT16" s="128">
        <v>0</v>
      </c>
      <c r="BU16" s="128">
        <v>0</v>
      </c>
      <c r="BV16" s="128">
        <v>0</v>
      </c>
      <c r="BW16" s="128">
        <v>0</v>
      </c>
      <c r="BX16" s="128">
        <v>0</v>
      </c>
      <c r="BY16" s="128">
        <v>0</v>
      </c>
      <c r="BZ16" s="128">
        <v>0</v>
      </c>
      <c r="CA16" s="128">
        <v>35</v>
      </c>
      <c r="CB16" s="128">
        <v>0</v>
      </c>
      <c r="CC16" s="128">
        <v>10</v>
      </c>
      <c r="CD16" s="128">
        <v>0</v>
      </c>
      <c r="CE16" s="128">
        <v>0</v>
      </c>
      <c r="CF16" s="128">
        <v>10</v>
      </c>
      <c r="CG16" s="128">
        <v>0</v>
      </c>
      <c r="CH16" s="128">
        <v>10</v>
      </c>
      <c r="CI16" s="128">
        <v>5</v>
      </c>
      <c r="CJ16" s="128">
        <v>5</v>
      </c>
      <c r="CK16" s="128">
        <v>5</v>
      </c>
      <c r="CL16" s="128">
        <v>15</v>
      </c>
      <c r="CM16" s="128">
        <v>8</v>
      </c>
      <c r="CN16" s="128">
        <v>7</v>
      </c>
      <c r="CO16" s="128">
        <v>5</v>
      </c>
      <c r="CP16" s="128">
        <v>10</v>
      </c>
      <c r="CQ16" s="128">
        <v>10</v>
      </c>
      <c r="CR16" s="128">
        <v>5</v>
      </c>
      <c r="CS16" s="128">
        <v>7</v>
      </c>
      <c r="CT16" s="128">
        <v>7</v>
      </c>
      <c r="CU16" s="128">
        <v>7</v>
      </c>
      <c r="CV16" s="128">
        <v>7</v>
      </c>
      <c r="CW16" s="128">
        <v>0</v>
      </c>
      <c r="CX16" s="128">
        <v>7</v>
      </c>
      <c r="CY16" s="128">
        <v>10</v>
      </c>
      <c r="CZ16" s="128">
        <v>2</v>
      </c>
      <c r="DA16" s="128">
        <v>3</v>
      </c>
      <c r="DB16" s="128">
        <v>3</v>
      </c>
      <c r="DC16" s="128">
        <v>5</v>
      </c>
      <c r="DD16" s="128">
        <v>0</v>
      </c>
      <c r="DE16" s="128">
        <v>5</v>
      </c>
      <c r="DF16" s="128">
        <v>2</v>
      </c>
      <c r="DG16" s="128">
        <v>0</v>
      </c>
      <c r="DH16" s="128">
        <v>0</v>
      </c>
      <c r="DI16" s="128">
        <v>5</v>
      </c>
      <c r="DJ16" s="128">
        <v>5</v>
      </c>
      <c r="DK16" s="128">
        <v>3</v>
      </c>
      <c r="DL16" s="128">
        <v>30</v>
      </c>
      <c r="DM16" s="128">
        <v>0</v>
      </c>
      <c r="DN16" s="128">
        <v>0</v>
      </c>
      <c r="DO16" s="128">
        <v>0</v>
      </c>
      <c r="DP16" s="128">
        <v>0</v>
      </c>
      <c r="DQ16" s="128">
        <v>0</v>
      </c>
      <c r="DR16" s="128">
        <v>0</v>
      </c>
      <c r="DS16" s="128">
        <v>2</v>
      </c>
      <c r="DT16" s="128">
        <v>3</v>
      </c>
      <c r="DU16" s="128">
        <v>6</v>
      </c>
      <c r="DV16" s="128">
        <v>0</v>
      </c>
      <c r="DW16" s="128">
        <v>3</v>
      </c>
      <c r="DX16" s="128">
        <v>0</v>
      </c>
      <c r="DY16" s="128">
        <v>469</v>
      </c>
      <c r="DZ16" s="130">
        <v>469</v>
      </c>
      <c r="EB16" s="101">
        <v>18392773</v>
      </c>
      <c r="EC16" s="131">
        <v>68676</v>
      </c>
      <c r="ED16" s="131">
        <v>1751</v>
      </c>
      <c r="EE16" s="102"/>
    </row>
    <row r="17" spans="1:135" x14ac:dyDescent="0.2">
      <c r="A17" s="128" t="s">
        <v>126</v>
      </c>
      <c r="B17" s="128" t="s">
        <v>142</v>
      </c>
      <c r="C17" s="128" t="s">
        <v>143</v>
      </c>
      <c r="D17" s="128" t="s">
        <v>129</v>
      </c>
      <c r="E17" s="128" t="s">
        <v>8</v>
      </c>
      <c r="F17" s="129">
        <v>48347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10</v>
      </c>
      <c r="Y17" s="128">
        <v>0</v>
      </c>
      <c r="Z17" s="128">
        <v>0</v>
      </c>
      <c r="AA17" s="128">
        <v>0</v>
      </c>
      <c r="AB17" s="128">
        <v>0</v>
      </c>
      <c r="AC17" s="128">
        <v>0</v>
      </c>
      <c r="AD17" s="128">
        <v>0</v>
      </c>
      <c r="AE17" s="128">
        <v>0</v>
      </c>
      <c r="AF17" s="128">
        <v>0</v>
      </c>
      <c r="AG17" s="128">
        <v>0</v>
      </c>
      <c r="AH17" s="128">
        <v>0</v>
      </c>
      <c r="AI17" s="128">
        <v>0</v>
      </c>
      <c r="AJ17" s="128">
        <v>0</v>
      </c>
      <c r="AK17" s="128">
        <v>0</v>
      </c>
      <c r="AL17" s="128">
        <v>0</v>
      </c>
      <c r="AM17" s="128">
        <v>2</v>
      </c>
      <c r="AN17" s="128">
        <v>3</v>
      </c>
      <c r="AO17" s="128">
        <v>10</v>
      </c>
      <c r="AP17" s="128">
        <v>0</v>
      </c>
      <c r="AQ17" s="128">
        <v>0</v>
      </c>
      <c r="AR17" s="128">
        <v>0</v>
      </c>
      <c r="AS17" s="128">
        <v>5</v>
      </c>
      <c r="AT17" s="128">
        <v>15</v>
      </c>
      <c r="AU17" s="128">
        <v>15</v>
      </c>
      <c r="AV17" s="128">
        <v>5</v>
      </c>
      <c r="AW17" s="128">
        <v>30</v>
      </c>
      <c r="AX17" s="128">
        <v>5</v>
      </c>
      <c r="AY17" s="128">
        <v>10</v>
      </c>
      <c r="AZ17" s="128">
        <v>0</v>
      </c>
      <c r="BA17" s="128">
        <v>0</v>
      </c>
      <c r="BB17" s="128">
        <v>5</v>
      </c>
      <c r="BC17" s="128">
        <v>10</v>
      </c>
      <c r="BD17" s="128">
        <v>10</v>
      </c>
      <c r="BE17" s="128">
        <v>0</v>
      </c>
      <c r="BF17" s="128">
        <v>0</v>
      </c>
      <c r="BG17" s="128">
        <v>5</v>
      </c>
      <c r="BH17" s="128">
        <v>5</v>
      </c>
      <c r="BI17" s="128">
        <v>5</v>
      </c>
      <c r="BJ17" s="128">
        <v>5</v>
      </c>
      <c r="BK17" s="128">
        <v>10</v>
      </c>
      <c r="BL17" s="128">
        <v>15</v>
      </c>
      <c r="BM17" s="128">
        <v>10</v>
      </c>
      <c r="BN17" s="128">
        <v>5</v>
      </c>
      <c r="BO17" s="128">
        <v>5</v>
      </c>
      <c r="BP17" s="128">
        <v>5</v>
      </c>
      <c r="BQ17" s="128">
        <v>5</v>
      </c>
      <c r="BR17" s="128">
        <v>5</v>
      </c>
      <c r="BS17" s="128">
        <v>70</v>
      </c>
      <c r="BT17" s="128">
        <v>0</v>
      </c>
      <c r="BU17" s="128">
        <v>30</v>
      </c>
      <c r="BV17" s="128">
        <v>0</v>
      </c>
      <c r="BW17" s="128">
        <v>0</v>
      </c>
      <c r="BX17" s="128">
        <v>0</v>
      </c>
      <c r="BY17" s="128">
        <v>0</v>
      </c>
      <c r="BZ17" s="128">
        <v>0</v>
      </c>
      <c r="CA17" s="128">
        <v>0</v>
      </c>
      <c r="CB17" s="128">
        <v>25</v>
      </c>
      <c r="CC17" s="128">
        <v>0</v>
      </c>
      <c r="CD17" s="128">
        <v>0</v>
      </c>
      <c r="CE17" s="128">
        <v>25</v>
      </c>
      <c r="CF17" s="128">
        <v>0</v>
      </c>
      <c r="CG17" s="128">
        <v>0</v>
      </c>
      <c r="CH17" s="128">
        <v>10</v>
      </c>
      <c r="CI17" s="128">
        <v>5</v>
      </c>
      <c r="CJ17" s="128">
        <v>5</v>
      </c>
      <c r="CK17" s="128">
        <v>5</v>
      </c>
      <c r="CL17" s="128">
        <v>15</v>
      </c>
      <c r="CM17" s="128">
        <v>0</v>
      </c>
      <c r="CN17" s="128">
        <v>0</v>
      </c>
      <c r="CO17" s="128">
        <v>0</v>
      </c>
      <c r="CP17" s="128">
        <v>0</v>
      </c>
      <c r="CQ17" s="128">
        <v>0</v>
      </c>
      <c r="CR17" s="128">
        <v>5</v>
      </c>
      <c r="CS17" s="128">
        <v>7</v>
      </c>
      <c r="CT17" s="128">
        <v>7</v>
      </c>
      <c r="CU17" s="128">
        <v>7</v>
      </c>
      <c r="CV17" s="128">
        <v>7</v>
      </c>
      <c r="CW17" s="128">
        <v>0</v>
      </c>
      <c r="CX17" s="128">
        <v>7</v>
      </c>
      <c r="CY17" s="128">
        <v>10</v>
      </c>
      <c r="CZ17" s="128">
        <v>2</v>
      </c>
      <c r="DA17" s="128">
        <v>0</v>
      </c>
      <c r="DB17" s="128">
        <v>3</v>
      </c>
      <c r="DC17" s="128">
        <v>5</v>
      </c>
      <c r="DD17" s="128">
        <v>5</v>
      </c>
      <c r="DE17" s="128">
        <v>5</v>
      </c>
      <c r="DF17" s="128">
        <v>2</v>
      </c>
      <c r="DG17" s="128">
        <v>0</v>
      </c>
      <c r="DH17" s="128">
        <v>7</v>
      </c>
      <c r="DI17" s="128">
        <v>5</v>
      </c>
      <c r="DJ17" s="128">
        <v>5</v>
      </c>
      <c r="DK17" s="128">
        <v>3</v>
      </c>
      <c r="DL17" s="128">
        <v>30</v>
      </c>
      <c r="DM17" s="128">
        <v>0</v>
      </c>
      <c r="DN17" s="128">
        <v>0</v>
      </c>
      <c r="DO17" s="128">
        <v>0</v>
      </c>
      <c r="DP17" s="128">
        <v>0</v>
      </c>
      <c r="DQ17" s="128">
        <v>0</v>
      </c>
      <c r="DR17" s="128">
        <v>0</v>
      </c>
      <c r="DS17" s="128">
        <v>2</v>
      </c>
      <c r="DT17" s="128">
        <v>3</v>
      </c>
      <c r="DU17" s="128">
        <v>0</v>
      </c>
      <c r="DV17" s="128">
        <v>3</v>
      </c>
      <c r="DW17" s="128">
        <v>3</v>
      </c>
      <c r="DX17" s="128">
        <v>5</v>
      </c>
      <c r="DY17" s="128">
        <v>543</v>
      </c>
      <c r="DZ17" s="130">
        <v>543</v>
      </c>
      <c r="EB17" s="101">
        <v>26252421</v>
      </c>
      <c r="EC17" s="131">
        <v>98023</v>
      </c>
      <c r="ED17" s="131">
        <v>2027</v>
      </c>
      <c r="EE17" s="102"/>
    </row>
    <row r="18" spans="1:135" x14ac:dyDescent="0.2">
      <c r="A18" s="128" t="s">
        <v>126</v>
      </c>
      <c r="B18" s="128" t="s">
        <v>144</v>
      </c>
      <c r="C18" s="128" t="s">
        <v>145</v>
      </c>
      <c r="D18" s="128" t="s">
        <v>129</v>
      </c>
      <c r="E18" s="128" t="s">
        <v>16</v>
      </c>
      <c r="F18" s="129">
        <v>12305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10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25</v>
      </c>
      <c r="X18" s="128">
        <v>0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0</v>
      </c>
      <c r="AH18" s="128">
        <v>0</v>
      </c>
      <c r="AI18" s="128">
        <v>0</v>
      </c>
      <c r="AJ18" s="128">
        <v>0</v>
      </c>
      <c r="AK18" s="128">
        <v>0</v>
      </c>
      <c r="AL18" s="128">
        <v>0</v>
      </c>
      <c r="AM18" s="128">
        <v>2</v>
      </c>
      <c r="AN18" s="128">
        <v>3</v>
      </c>
      <c r="AO18" s="128">
        <v>10</v>
      </c>
      <c r="AP18" s="128">
        <v>0</v>
      </c>
      <c r="AQ18" s="128">
        <v>5</v>
      </c>
      <c r="AR18" s="128">
        <v>0</v>
      </c>
      <c r="AS18" s="128">
        <v>5</v>
      </c>
      <c r="AT18" s="128">
        <v>15</v>
      </c>
      <c r="AU18" s="128">
        <v>15</v>
      </c>
      <c r="AV18" s="128">
        <v>5</v>
      </c>
      <c r="AW18" s="128">
        <v>30</v>
      </c>
      <c r="AX18" s="128">
        <v>5</v>
      </c>
      <c r="AY18" s="128">
        <v>10</v>
      </c>
      <c r="AZ18" s="128">
        <v>0</v>
      </c>
      <c r="BA18" s="128">
        <v>0</v>
      </c>
      <c r="BB18" s="128">
        <v>5</v>
      </c>
      <c r="BC18" s="128">
        <v>10</v>
      </c>
      <c r="BD18" s="128">
        <v>10</v>
      </c>
      <c r="BE18" s="128">
        <v>0</v>
      </c>
      <c r="BF18" s="128">
        <v>10</v>
      </c>
      <c r="BG18" s="128">
        <v>5</v>
      </c>
      <c r="BH18" s="128">
        <v>5</v>
      </c>
      <c r="BI18" s="128">
        <v>5</v>
      </c>
      <c r="BJ18" s="128">
        <v>5</v>
      </c>
      <c r="BK18" s="128">
        <v>10</v>
      </c>
      <c r="BL18" s="128">
        <v>15</v>
      </c>
      <c r="BM18" s="128">
        <v>10</v>
      </c>
      <c r="BN18" s="128">
        <v>5</v>
      </c>
      <c r="BO18" s="128">
        <v>5</v>
      </c>
      <c r="BP18" s="128">
        <v>5</v>
      </c>
      <c r="BQ18" s="128">
        <v>5</v>
      </c>
      <c r="BR18" s="128">
        <v>5</v>
      </c>
      <c r="BS18" s="128">
        <v>0</v>
      </c>
      <c r="BT18" s="128">
        <v>0</v>
      </c>
      <c r="BU18" s="128">
        <v>0</v>
      </c>
      <c r="BV18" s="128">
        <v>0</v>
      </c>
      <c r="BW18" s="128">
        <v>0</v>
      </c>
      <c r="BX18" s="128">
        <v>0</v>
      </c>
      <c r="BY18" s="128">
        <v>0</v>
      </c>
      <c r="BZ18" s="128">
        <v>0</v>
      </c>
      <c r="CA18" s="128">
        <v>0</v>
      </c>
      <c r="CB18" s="128">
        <v>25</v>
      </c>
      <c r="CC18" s="128">
        <v>0</v>
      </c>
      <c r="CD18" s="128">
        <v>0</v>
      </c>
      <c r="CE18" s="128">
        <v>0</v>
      </c>
      <c r="CF18" s="128">
        <v>10</v>
      </c>
      <c r="CG18" s="128">
        <v>0</v>
      </c>
      <c r="CH18" s="128">
        <v>10</v>
      </c>
      <c r="CI18" s="128">
        <v>5</v>
      </c>
      <c r="CJ18" s="128">
        <v>5</v>
      </c>
      <c r="CK18" s="128">
        <v>5</v>
      </c>
      <c r="CL18" s="128">
        <v>15</v>
      </c>
      <c r="CM18" s="128">
        <v>8</v>
      </c>
      <c r="CN18" s="128">
        <v>0</v>
      </c>
      <c r="CO18" s="128">
        <v>5</v>
      </c>
      <c r="CP18" s="128">
        <v>10</v>
      </c>
      <c r="CQ18" s="128">
        <v>10</v>
      </c>
      <c r="CR18" s="128">
        <v>5</v>
      </c>
      <c r="CS18" s="128">
        <v>0</v>
      </c>
      <c r="CT18" s="128">
        <v>7</v>
      </c>
      <c r="CU18" s="128">
        <v>7</v>
      </c>
      <c r="CV18" s="128">
        <v>7</v>
      </c>
      <c r="CW18" s="128">
        <v>0</v>
      </c>
      <c r="CX18" s="128">
        <v>7</v>
      </c>
      <c r="CY18" s="128">
        <v>10</v>
      </c>
      <c r="CZ18" s="128">
        <v>2</v>
      </c>
      <c r="DA18" s="128">
        <v>0</v>
      </c>
      <c r="DB18" s="128">
        <v>0</v>
      </c>
      <c r="DC18" s="128">
        <v>5</v>
      </c>
      <c r="DD18" s="128">
        <v>0</v>
      </c>
      <c r="DE18" s="128">
        <v>5</v>
      </c>
      <c r="DF18" s="128">
        <v>2</v>
      </c>
      <c r="DG18" s="128">
        <v>0</v>
      </c>
      <c r="DH18" s="128">
        <v>7</v>
      </c>
      <c r="DI18" s="128">
        <v>5</v>
      </c>
      <c r="DJ18" s="128">
        <v>5</v>
      </c>
      <c r="DK18" s="128">
        <v>3</v>
      </c>
      <c r="DL18" s="128">
        <v>0</v>
      </c>
      <c r="DM18" s="128">
        <v>0</v>
      </c>
      <c r="DN18" s="128">
        <v>10</v>
      </c>
      <c r="DO18" s="128">
        <v>0</v>
      </c>
      <c r="DP18" s="128">
        <v>0</v>
      </c>
      <c r="DQ18" s="128">
        <v>0</v>
      </c>
      <c r="DR18" s="128">
        <v>0</v>
      </c>
      <c r="DS18" s="128">
        <v>2</v>
      </c>
      <c r="DT18" s="128">
        <v>3</v>
      </c>
      <c r="DU18" s="128">
        <v>0</v>
      </c>
      <c r="DV18" s="128">
        <v>0</v>
      </c>
      <c r="DW18" s="128">
        <v>3</v>
      </c>
      <c r="DX18" s="128">
        <v>0</v>
      </c>
      <c r="DY18" s="128">
        <v>458</v>
      </c>
      <c r="DZ18" s="130">
        <v>458</v>
      </c>
      <c r="EB18" s="101">
        <v>5635690</v>
      </c>
      <c r="EC18" s="131">
        <v>21043</v>
      </c>
      <c r="ED18" s="131">
        <v>1710</v>
      </c>
      <c r="EE18" s="102"/>
    </row>
    <row r="19" spans="1:135" x14ac:dyDescent="0.2">
      <c r="A19" s="128" t="s">
        <v>126</v>
      </c>
      <c r="B19" s="128" t="s">
        <v>146</v>
      </c>
      <c r="C19" s="128" t="s">
        <v>147</v>
      </c>
      <c r="D19" s="128" t="s">
        <v>129</v>
      </c>
      <c r="E19" s="128" t="s">
        <v>9</v>
      </c>
      <c r="F19" s="129">
        <v>147827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10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0</v>
      </c>
      <c r="AH19" s="128">
        <v>0</v>
      </c>
      <c r="AI19" s="128">
        <v>0</v>
      </c>
      <c r="AJ19" s="128">
        <v>0</v>
      </c>
      <c r="AK19" s="128">
        <v>0</v>
      </c>
      <c r="AL19" s="128">
        <v>0</v>
      </c>
      <c r="AM19" s="128">
        <v>2</v>
      </c>
      <c r="AN19" s="128">
        <v>3</v>
      </c>
      <c r="AO19" s="128">
        <v>10</v>
      </c>
      <c r="AP19" s="128">
        <v>0</v>
      </c>
      <c r="AQ19" s="128">
        <v>0</v>
      </c>
      <c r="AR19" s="128">
        <v>0</v>
      </c>
      <c r="AS19" s="128">
        <v>5</v>
      </c>
      <c r="AT19" s="128">
        <v>15</v>
      </c>
      <c r="AU19" s="128">
        <v>15</v>
      </c>
      <c r="AV19" s="128">
        <v>5</v>
      </c>
      <c r="AW19" s="128">
        <v>30</v>
      </c>
      <c r="AX19" s="128">
        <v>5</v>
      </c>
      <c r="AY19" s="128">
        <v>10</v>
      </c>
      <c r="AZ19" s="128">
        <v>10</v>
      </c>
      <c r="BA19" s="128">
        <v>10</v>
      </c>
      <c r="BB19" s="128">
        <v>5</v>
      </c>
      <c r="BC19" s="128">
        <v>10</v>
      </c>
      <c r="BD19" s="128">
        <v>10</v>
      </c>
      <c r="BE19" s="128">
        <v>0</v>
      </c>
      <c r="BF19" s="128">
        <v>10</v>
      </c>
      <c r="BG19" s="128">
        <v>5</v>
      </c>
      <c r="BH19" s="128">
        <v>5</v>
      </c>
      <c r="BI19" s="128">
        <v>5</v>
      </c>
      <c r="BJ19" s="128">
        <v>5</v>
      </c>
      <c r="BK19" s="128">
        <v>10</v>
      </c>
      <c r="BL19" s="128">
        <v>15</v>
      </c>
      <c r="BM19" s="128">
        <v>10</v>
      </c>
      <c r="BN19" s="128">
        <v>5</v>
      </c>
      <c r="BO19" s="128">
        <v>5</v>
      </c>
      <c r="BP19" s="128">
        <v>5</v>
      </c>
      <c r="BQ19" s="128">
        <v>5</v>
      </c>
      <c r="BR19" s="128">
        <v>5</v>
      </c>
      <c r="BS19" s="128">
        <v>0</v>
      </c>
      <c r="BT19" s="128">
        <v>0</v>
      </c>
      <c r="BU19" s="128">
        <v>0</v>
      </c>
      <c r="BV19" s="128">
        <v>30</v>
      </c>
      <c r="BW19" s="128">
        <v>0</v>
      </c>
      <c r="BX19" s="128">
        <v>0</v>
      </c>
      <c r="BY19" s="128">
        <v>0</v>
      </c>
      <c r="BZ19" s="128">
        <v>0</v>
      </c>
      <c r="CA19" s="128">
        <v>0</v>
      </c>
      <c r="CB19" s="128">
        <v>25</v>
      </c>
      <c r="CC19" s="128">
        <v>0</v>
      </c>
      <c r="CD19" s="128">
        <v>0</v>
      </c>
      <c r="CE19" s="128">
        <v>25</v>
      </c>
      <c r="CF19" s="128">
        <v>0</v>
      </c>
      <c r="CG19" s="128">
        <v>0</v>
      </c>
      <c r="CH19" s="128">
        <v>10</v>
      </c>
      <c r="CI19" s="128">
        <v>5</v>
      </c>
      <c r="CJ19" s="128">
        <v>5</v>
      </c>
      <c r="CK19" s="128">
        <v>5</v>
      </c>
      <c r="CL19" s="128">
        <v>15</v>
      </c>
      <c r="CM19" s="128">
        <v>0</v>
      </c>
      <c r="CN19" s="128">
        <v>0</v>
      </c>
      <c r="CO19" s="128">
        <v>5</v>
      </c>
      <c r="CP19" s="128">
        <v>10</v>
      </c>
      <c r="CQ19" s="128">
        <v>10</v>
      </c>
      <c r="CR19" s="128">
        <v>5</v>
      </c>
      <c r="CS19" s="128">
        <v>7</v>
      </c>
      <c r="CT19" s="128">
        <v>7</v>
      </c>
      <c r="CU19" s="128">
        <v>7</v>
      </c>
      <c r="CV19" s="128">
        <v>7</v>
      </c>
      <c r="CW19" s="128">
        <v>0</v>
      </c>
      <c r="CX19" s="128">
        <v>7</v>
      </c>
      <c r="CY19" s="128">
        <v>10</v>
      </c>
      <c r="CZ19" s="128">
        <v>2</v>
      </c>
      <c r="DA19" s="128">
        <v>3</v>
      </c>
      <c r="DB19" s="128">
        <v>3</v>
      </c>
      <c r="DC19" s="128">
        <v>5</v>
      </c>
      <c r="DD19" s="128">
        <v>0</v>
      </c>
      <c r="DE19" s="128">
        <v>5</v>
      </c>
      <c r="DF19" s="128">
        <v>2</v>
      </c>
      <c r="DG19" s="128">
        <v>3</v>
      </c>
      <c r="DH19" s="128">
        <v>7</v>
      </c>
      <c r="DI19" s="128">
        <v>5</v>
      </c>
      <c r="DJ19" s="128">
        <v>5</v>
      </c>
      <c r="DK19" s="128">
        <v>3</v>
      </c>
      <c r="DL19" s="128">
        <v>30</v>
      </c>
      <c r="DM19" s="128">
        <v>0</v>
      </c>
      <c r="DN19" s="128">
        <v>0</v>
      </c>
      <c r="DO19" s="128">
        <v>0</v>
      </c>
      <c r="DP19" s="128">
        <v>0</v>
      </c>
      <c r="DQ19" s="128">
        <v>0</v>
      </c>
      <c r="DR19" s="128">
        <v>0</v>
      </c>
      <c r="DS19" s="128">
        <v>2</v>
      </c>
      <c r="DT19" s="128">
        <v>0</v>
      </c>
      <c r="DU19" s="128">
        <v>0</v>
      </c>
      <c r="DV19" s="128">
        <v>0</v>
      </c>
      <c r="DW19" s="128">
        <v>3</v>
      </c>
      <c r="DX19" s="128">
        <v>5</v>
      </c>
      <c r="DY19" s="128">
        <v>523</v>
      </c>
      <c r="DZ19" s="130">
        <v>521</v>
      </c>
      <c r="EB19" s="101">
        <v>77017867</v>
      </c>
      <c r="EC19" s="131">
        <v>287575</v>
      </c>
      <c r="ED19" s="131">
        <v>1945</v>
      </c>
      <c r="EE19" s="102"/>
    </row>
    <row r="20" spans="1:135" x14ac:dyDescent="0.2">
      <c r="A20" s="128" t="s">
        <v>126</v>
      </c>
      <c r="B20" s="128" t="s">
        <v>148</v>
      </c>
      <c r="C20" s="128" t="s">
        <v>149</v>
      </c>
      <c r="D20" s="128" t="s">
        <v>129</v>
      </c>
      <c r="E20" s="128" t="s">
        <v>19</v>
      </c>
      <c r="F20" s="129">
        <v>12003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10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10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0</v>
      </c>
      <c r="AH20" s="128">
        <v>0</v>
      </c>
      <c r="AI20" s="128">
        <v>0</v>
      </c>
      <c r="AJ20" s="128">
        <v>0</v>
      </c>
      <c r="AK20" s="128">
        <v>0</v>
      </c>
      <c r="AL20" s="128">
        <v>0</v>
      </c>
      <c r="AM20" s="128">
        <v>2</v>
      </c>
      <c r="AN20" s="128">
        <v>3</v>
      </c>
      <c r="AO20" s="128">
        <v>10</v>
      </c>
      <c r="AP20" s="128">
        <v>0</v>
      </c>
      <c r="AQ20" s="128">
        <v>0</v>
      </c>
      <c r="AR20" s="128">
        <v>0</v>
      </c>
      <c r="AS20" s="128">
        <v>5</v>
      </c>
      <c r="AT20" s="128">
        <v>15</v>
      </c>
      <c r="AU20" s="128">
        <v>15</v>
      </c>
      <c r="AV20" s="128">
        <v>5</v>
      </c>
      <c r="AW20" s="128">
        <v>30</v>
      </c>
      <c r="AX20" s="128">
        <v>5</v>
      </c>
      <c r="AY20" s="128">
        <v>10</v>
      </c>
      <c r="AZ20" s="128">
        <v>10</v>
      </c>
      <c r="BA20" s="128">
        <v>10</v>
      </c>
      <c r="BB20" s="128">
        <v>0</v>
      </c>
      <c r="BC20" s="128">
        <v>0</v>
      </c>
      <c r="BD20" s="128">
        <v>0</v>
      </c>
      <c r="BE20" s="128">
        <v>0</v>
      </c>
      <c r="BF20" s="128">
        <v>0</v>
      </c>
      <c r="BG20" s="128">
        <v>5</v>
      </c>
      <c r="BH20" s="128">
        <v>5</v>
      </c>
      <c r="BI20" s="128">
        <v>5</v>
      </c>
      <c r="BJ20" s="128">
        <v>5</v>
      </c>
      <c r="BK20" s="128">
        <v>10</v>
      </c>
      <c r="BL20" s="128">
        <v>15</v>
      </c>
      <c r="BM20" s="128">
        <v>10</v>
      </c>
      <c r="BN20" s="128">
        <v>5</v>
      </c>
      <c r="BO20" s="128">
        <v>5</v>
      </c>
      <c r="BP20" s="128">
        <v>5</v>
      </c>
      <c r="BQ20" s="128">
        <v>5</v>
      </c>
      <c r="BR20" s="128">
        <v>5</v>
      </c>
      <c r="BS20" s="128">
        <v>0</v>
      </c>
      <c r="BT20" s="128">
        <v>0</v>
      </c>
      <c r="BU20" s="128">
        <v>0</v>
      </c>
      <c r="BV20" s="128">
        <v>0</v>
      </c>
      <c r="BW20" s="128">
        <v>0</v>
      </c>
      <c r="BX20" s="128">
        <v>0</v>
      </c>
      <c r="BY20" s="128">
        <v>0</v>
      </c>
      <c r="BZ20" s="128">
        <v>0</v>
      </c>
      <c r="CA20" s="128">
        <v>0</v>
      </c>
      <c r="CB20" s="128">
        <v>25</v>
      </c>
      <c r="CC20" s="128">
        <v>0</v>
      </c>
      <c r="CD20" s="128">
        <v>0</v>
      </c>
      <c r="CE20" s="128">
        <v>0</v>
      </c>
      <c r="CF20" s="128">
        <v>10</v>
      </c>
      <c r="CG20" s="128">
        <v>0</v>
      </c>
      <c r="CH20" s="128">
        <v>10</v>
      </c>
      <c r="CI20" s="128">
        <v>5</v>
      </c>
      <c r="CJ20" s="128">
        <v>5</v>
      </c>
      <c r="CK20" s="128">
        <v>5</v>
      </c>
      <c r="CL20" s="128">
        <v>15</v>
      </c>
      <c r="CM20" s="128">
        <v>0</v>
      </c>
      <c r="CN20" s="128">
        <v>0</v>
      </c>
      <c r="CO20" s="128">
        <v>0</v>
      </c>
      <c r="CP20" s="128">
        <v>10</v>
      </c>
      <c r="CQ20" s="128">
        <v>10</v>
      </c>
      <c r="CR20" s="128">
        <v>5</v>
      </c>
      <c r="CS20" s="128">
        <v>0</v>
      </c>
      <c r="CT20" s="128">
        <v>7</v>
      </c>
      <c r="CU20" s="128">
        <v>7</v>
      </c>
      <c r="CV20" s="128">
        <v>7</v>
      </c>
      <c r="CW20" s="128">
        <v>0</v>
      </c>
      <c r="CX20" s="128">
        <v>7</v>
      </c>
      <c r="CY20" s="128">
        <v>10</v>
      </c>
      <c r="CZ20" s="128">
        <v>2</v>
      </c>
      <c r="DA20" s="128">
        <v>3</v>
      </c>
      <c r="DB20" s="128">
        <v>3</v>
      </c>
      <c r="DC20" s="128">
        <v>5</v>
      </c>
      <c r="DD20" s="128">
        <v>0</v>
      </c>
      <c r="DE20" s="128">
        <v>5</v>
      </c>
      <c r="DF20" s="128">
        <v>2</v>
      </c>
      <c r="DG20" s="128">
        <v>0</v>
      </c>
      <c r="DH20" s="128">
        <v>0</v>
      </c>
      <c r="DI20" s="128">
        <v>5</v>
      </c>
      <c r="DJ20" s="128">
        <v>5</v>
      </c>
      <c r="DK20" s="128">
        <v>3</v>
      </c>
      <c r="DL20" s="128">
        <v>0</v>
      </c>
      <c r="DM20" s="128">
        <v>0</v>
      </c>
      <c r="DN20" s="128">
        <v>0</v>
      </c>
      <c r="DO20" s="128">
        <v>0</v>
      </c>
      <c r="DP20" s="128">
        <v>-15</v>
      </c>
      <c r="DQ20" s="128">
        <v>0</v>
      </c>
      <c r="DR20" s="128">
        <v>0</v>
      </c>
      <c r="DS20" s="128">
        <v>2</v>
      </c>
      <c r="DT20" s="128">
        <v>0</v>
      </c>
      <c r="DU20" s="128">
        <v>0</v>
      </c>
      <c r="DV20" s="128">
        <v>3</v>
      </c>
      <c r="DW20" s="128">
        <v>3</v>
      </c>
      <c r="DX20" s="128">
        <v>0</v>
      </c>
      <c r="DY20" s="128">
        <v>384</v>
      </c>
      <c r="DZ20" s="130">
        <v>384</v>
      </c>
      <c r="EB20" s="101">
        <v>4609152</v>
      </c>
      <c r="EC20" s="131">
        <v>17210</v>
      </c>
      <c r="ED20" s="131">
        <v>1434</v>
      </c>
      <c r="EE20" s="102"/>
    </row>
    <row r="21" spans="1:135" x14ac:dyDescent="0.2">
      <c r="A21" s="128" t="s">
        <v>126</v>
      </c>
      <c r="B21" s="128" t="s">
        <v>150</v>
      </c>
      <c r="C21" s="128" t="s">
        <v>151</v>
      </c>
      <c r="D21" s="128" t="s">
        <v>129</v>
      </c>
      <c r="E21" s="128" t="s">
        <v>26</v>
      </c>
      <c r="F21" s="129">
        <v>36477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10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10</v>
      </c>
      <c r="Y21" s="128">
        <v>0</v>
      </c>
      <c r="Z21" s="128">
        <v>0</v>
      </c>
      <c r="AA21" s="128">
        <v>0</v>
      </c>
      <c r="AB21" s="128">
        <v>0</v>
      </c>
      <c r="AC21" s="128">
        <v>0</v>
      </c>
      <c r="AD21" s="128">
        <v>0</v>
      </c>
      <c r="AE21" s="128">
        <v>0</v>
      </c>
      <c r="AF21" s="128">
        <v>0</v>
      </c>
      <c r="AG21" s="128">
        <v>0</v>
      </c>
      <c r="AH21" s="128">
        <v>0</v>
      </c>
      <c r="AI21" s="128">
        <v>0</v>
      </c>
      <c r="AJ21" s="128">
        <v>0</v>
      </c>
      <c r="AK21" s="128">
        <v>0</v>
      </c>
      <c r="AL21" s="128">
        <v>0</v>
      </c>
      <c r="AM21" s="128">
        <v>2</v>
      </c>
      <c r="AN21" s="128">
        <v>0</v>
      </c>
      <c r="AO21" s="128">
        <v>10</v>
      </c>
      <c r="AP21" s="128">
        <v>0</v>
      </c>
      <c r="AQ21" s="128">
        <v>0</v>
      </c>
      <c r="AR21" s="128">
        <v>0</v>
      </c>
      <c r="AS21" s="128">
        <v>5</v>
      </c>
      <c r="AT21" s="128">
        <v>15</v>
      </c>
      <c r="AU21" s="128">
        <v>15</v>
      </c>
      <c r="AV21" s="128">
        <v>5</v>
      </c>
      <c r="AW21" s="128">
        <v>30</v>
      </c>
      <c r="AX21" s="128">
        <v>5</v>
      </c>
      <c r="AY21" s="128">
        <v>10</v>
      </c>
      <c r="AZ21" s="128">
        <v>10</v>
      </c>
      <c r="BA21" s="128">
        <v>10</v>
      </c>
      <c r="BB21" s="128">
        <v>5</v>
      </c>
      <c r="BC21" s="128">
        <v>10</v>
      </c>
      <c r="BD21" s="128">
        <v>10</v>
      </c>
      <c r="BE21" s="128">
        <v>10</v>
      </c>
      <c r="BF21" s="128">
        <v>10</v>
      </c>
      <c r="BG21" s="128">
        <v>5</v>
      </c>
      <c r="BH21" s="128">
        <v>5</v>
      </c>
      <c r="BI21" s="128">
        <v>5</v>
      </c>
      <c r="BJ21" s="128">
        <v>5</v>
      </c>
      <c r="BK21" s="128">
        <v>10</v>
      </c>
      <c r="BL21" s="128">
        <v>15</v>
      </c>
      <c r="BM21" s="128">
        <v>10</v>
      </c>
      <c r="BN21" s="128">
        <v>5</v>
      </c>
      <c r="BO21" s="128">
        <v>5</v>
      </c>
      <c r="BP21" s="128">
        <v>5</v>
      </c>
      <c r="BQ21" s="128">
        <v>5</v>
      </c>
      <c r="BR21" s="128">
        <v>5</v>
      </c>
      <c r="BS21" s="128">
        <v>0</v>
      </c>
      <c r="BT21" s="128">
        <v>0</v>
      </c>
      <c r="BU21" s="128">
        <v>0</v>
      </c>
      <c r="BV21" s="128">
        <v>0</v>
      </c>
      <c r="BW21" s="128">
        <v>0</v>
      </c>
      <c r="BX21" s="128">
        <v>0</v>
      </c>
      <c r="BY21" s="128">
        <v>0</v>
      </c>
      <c r="BZ21" s="128">
        <v>0</v>
      </c>
      <c r="CA21" s="128">
        <v>0</v>
      </c>
      <c r="CB21" s="128">
        <v>0</v>
      </c>
      <c r="CC21" s="128">
        <v>0</v>
      </c>
      <c r="CD21" s="128">
        <v>0</v>
      </c>
      <c r="CE21" s="128">
        <v>0</v>
      </c>
      <c r="CF21" s="128">
        <v>0</v>
      </c>
      <c r="CG21" s="128">
        <v>0</v>
      </c>
      <c r="CH21" s="128">
        <v>10</v>
      </c>
      <c r="CI21" s="128">
        <v>5</v>
      </c>
      <c r="CJ21" s="128">
        <v>5</v>
      </c>
      <c r="CK21" s="128">
        <v>5</v>
      </c>
      <c r="CL21" s="128">
        <v>15</v>
      </c>
      <c r="CM21" s="128">
        <v>8</v>
      </c>
      <c r="CN21" s="128">
        <v>7</v>
      </c>
      <c r="CO21" s="128">
        <v>0</v>
      </c>
      <c r="CP21" s="128">
        <v>10</v>
      </c>
      <c r="CQ21" s="128">
        <v>10</v>
      </c>
      <c r="CR21" s="128">
        <v>5</v>
      </c>
      <c r="CS21" s="128">
        <v>7</v>
      </c>
      <c r="CT21" s="128">
        <v>7</v>
      </c>
      <c r="CU21" s="128">
        <v>7</v>
      </c>
      <c r="CV21" s="128">
        <v>7</v>
      </c>
      <c r="CW21" s="128">
        <v>0</v>
      </c>
      <c r="CX21" s="128">
        <v>7</v>
      </c>
      <c r="CY21" s="128">
        <v>10</v>
      </c>
      <c r="CZ21" s="128">
        <v>2</v>
      </c>
      <c r="DA21" s="128">
        <v>3</v>
      </c>
      <c r="DB21" s="128">
        <v>3</v>
      </c>
      <c r="DC21" s="128">
        <v>5</v>
      </c>
      <c r="DD21" s="128">
        <v>0</v>
      </c>
      <c r="DE21" s="128">
        <v>5</v>
      </c>
      <c r="DF21" s="128">
        <v>2</v>
      </c>
      <c r="DG21" s="128">
        <v>3</v>
      </c>
      <c r="DH21" s="128">
        <v>7</v>
      </c>
      <c r="DI21" s="128">
        <v>5</v>
      </c>
      <c r="DJ21" s="128">
        <v>5</v>
      </c>
      <c r="DK21" s="128">
        <v>3</v>
      </c>
      <c r="DL21" s="128">
        <v>0</v>
      </c>
      <c r="DM21" s="128">
        <v>0</v>
      </c>
      <c r="DN21" s="128">
        <v>0</v>
      </c>
      <c r="DO21" s="128">
        <v>0</v>
      </c>
      <c r="DP21" s="128">
        <v>0</v>
      </c>
      <c r="DQ21" s="128">
        <v>-25</v>
      </c>
      <c r="DR21" s="128">
        <v>0</v>
      </c>
      <c r="DS21" s="128">
        <v>2</v>
      </c>
      <c r="DT21" s="128">
        <v>3</v>
      </c>
      <c r="DU21" s="128">
        <v>6</v>
      </c>
      <c r="DV21" s="128">
        <v>0</v>
      </c>
      <c r="DW21" s="128">
        <v>3</v>
      </c>
      <c r="DX21" s="128">
        <v>5</v>
      </c>
      <c r="DY21" s="128">
        <v>424</v>
      </c>
      <c r="DZ21" s="130">
        <v>424</v>
      </c>
      <c r="EB21" s="101">
        <v>15466248</v>
      </c>
      <c r="EC21" s="131">
        <v>57749</v>
      </c>
      <c r="ED21" s="131">
        <v>1583</v>
      </c>
      <c r="EE21" s="102"/>
    </row>
    <row r="22" spans="1:135" x14ac:dyDescent="0.2">
      <c r="A22" s="128" t="s">
        <v>126</v>
      </c>
      <c r="B22" s="128" t="s">
        <v>152</v>
      </c>
      <c r="C22" s="128" t="s">
        <v>153</v>
      </c>
      <c r="D22" s="128" t="s">
        <v>129</v>
      </c>
      <c r="E22" s="128" t="s">
        <v>10</v>
      </c>
      <c r="F22" s="129">
        <v>46990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25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25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0</v>
      </c>
      <c r="AD22" s="128">
        <v>0</v>
      </c>
      <c r="AE22" s="128">
        <v>0</v>
      </c>
      <c r="AF22" s="128">
        <v>0</v>
      </c>
      <c r="AG22" s="128">
        <v>0</v>
      </c>
      <c r="AH22" s="128">
        <v>0</v>
      </c>
      <c r="AI22" s="128">
        <v>0</v>
      </c>
      <c r="AJ22" s="128">
        <v>0</v>
      </c>
      <c r="AK22" s="128">
        <v>0</v>
      </c>
      <c r="AL22" s="128">
        <v>20</v>
      </c>
      <c r="AM22" s="128">
        <v>2</v>
      </c>
      <c r="AN22" s="128">
        <v>3</v>
      </c>
      <c r="AO22" s="128">
        <v>10</v>
      </c>
      <c r="AP22" s="128">
        <v>0</v>
      </c>
      <c r="AQ22" s="128">
        <v>0</v>
      </c>
      <c r="AR22" s="128">
        <v>0</v>
      </c>
      <c r="AS22" s="128">
        <v>5</v>
      </c>
      <c r="AT22" s="128">
        <v>15</v>
      </c>
      <c r="AU22" s="128">
        <v>15</v>
      </c>
      <c r="AV22" s="128">
        <v>5</v>
      </c>
      <c r="AW22" s="128">
        <v>30</v>
      </c>
      <c r="AX22" s="128">
        <v>5</v>
      </c>
      <c r="AY22" s="128">
        <v>10</v>
      </c>
      <c r="AZ22" s="128">
        <v>10</v>
      </c>
      <c r="BA22" s="128">
        <v>0</v>
      </c>
      <c r="BB22" s="128">
        <v>5</v>
      </c>
      <c r="BC22" s="128">
        <v>10</v>
      </c>
      <c r="BD22" s="128">
        <v>10</v>
      </c>
      <c r="BE22" s="128">
        <v>0</v>
      </c>
      <c r="BF22" s="128">
        <v>10</v>
      </c>
      <c r="BG22" s="128">
        <v>5</v>
      </c>
      <c r="BH22" s="128">
        <v>5</v>
      </c>
      <c r="BI22" s="128">
        <v>5</v>
      </c>
      <c r="BJ22" s="128">
        <v>5</v>
      </c>
      <c r="BK22" s="128">
        <v>10</v>
      </c>
      <c r="BL22" s="128">
        <v>15</v>
      </c>
      <c r="BM22" s="128">
        <v>10</v>
      </c>
      <c r="BN22" s="128">
        <v>5</v>
      </c>
      <c r="BO22" s="128">
        <v>5</v>
      </c>
      <c r="BP22" s="128">
        <v>5</v>
      </c>
      <c r="BQ22" s="128">
        <v>5</v>
      </c>
      <c r="BR22" s="128">
        <v>5</v>
      </c>
      <c r="BS22" s="128">
        <v>0</v>
      </c>
      <c r="BT22" s="128">
        <v>0</v>
      </c>
      <c r="BU22" s="128">
        <v>0</v>
      </c>
      <c r="BV22" s="128">
        <v>0</v>
      </c>
      <c r="BW22" s="128">
        <v>0</v>
      </c>
      <c r="BX22" s="128">
        <v>0</v>
      </c>
      <c r="BY22" s="128">
        <v>0</v>
      </c>
      <c r="BZ22" s="128">
        <v>0</v>
      </c>
      <c r="CA22" s="128">
        <v>0</v>
      </c>
      <c r="CB22" s="128">
        <v>25</v>
      </c>
      <c r="CC22" s="128">
        <v>0</v>
      </c>
      <c r="CD22" s="128">
        <v>0</v>
      </c>
      <c r="CE22" s="128">
        <v>25</v>
      </c>
      <c r="CF22" s="128">
        <v>0</v>
      </c>
      <c r="CG22" s="128">
        <v>0</v>
      </c>
      <c r="CH22" s="128">
        <v>10</v>
      </c>
      <c r="CI22" s="128">
        <v>5</v>
      </c>
      <c r="CJ22" s="128">
        <v>5</v>
      </c>
      <c r="CK22" s="128">
        <v>5</v>
      </c>
      <c r="CL22" s="128">
        <v>15</v>
      </c>
      <c r="CM22" s="128">
        <v>8</v>
      </c>
      <c r="CN22" s="128">
        <v>7</v>
      </c>
      <c r="CO22" s="128">
        <v>5</v>
      </c>
      <c r="CP22" s="128">
        <v>10</v>
      </c>
      <c r="CQ22" s="128">
        <v>10</v>
      </c>
      <c r="CR22" s="128">
        <v>5</v>
      </c>
      <c r="CS22" s="128">
        <v>7</v>
      </c>
      <c r="CT22" s="128">
        <v>7</v>
      </c>
      <c r="CU22" s="128">
        <v>7</v>
      </c>
      <c r="CV22" s="128">
        <v>7</v>
      </c>
      <c r="CW22" s="128">
        <v>0</v>
      </c>
      <c r="CX22" s="128">
        <v>7</v>
      </c>
      <c r="CY22" s="128">
        <v>10</v>
      </c>
      <c r="CZ22" s="128">
        <v>2</v>
      </c>
      <c r="DA22" s="128">
        <v>3</v>
      </c>
      <c r="DB22" s="128">
        <v>3</v>
      </c>
      <c r="DC22" s="128">
        <v>5</v>
      </c>
      <c r="DD22" s="128">
        <v>0</v>
      </c>
      <c r="DE22" s="128">
        <v>5</v>
      </c>
      <c r="DF22" s="128">
        <v>2</v>
      </c>
      <c r="DG22" s="128">
        <v>0</v>
      </c>
      <c r="DH22" s="128">
        <v>0</v>
      </c>
      <c r="DI22" s="128">
        <v>5</v>
      </c>
      <c r="DJ22" s="128">
        <v>5</v>
      </c>
      <c r="DK22" s="128">
        <v>3</v>
      </c>
      <c r="DL22" s="128">
        <v>30</v>
      </c>
      <c r="DM22" s="128">
        <v>0</v>
      </c>
      <c r="DN22" s="128">
        <v>0</v>
      </c>
      <c r="DO22" s="128">
        <v>0</v>
      </c>
      <c r="DP22" s="128">
        <v>0</v>
      </c>
      <c r="DQ22" s="128">
        <v>0</v>
      </c>
      <c r="DR22" s="128">
        <v>0</v>
      </c>
      <c r="DS22" s="128">
        <v>2</v>
      </c>
      <c r="DT22" s="128">
        <v>3</v>
      </c>
      <c r="DU22" s="128">
        <v>0</v>
      </c>
      <c r="DV22" s="128">
        <v>3</v>
      </c>
      <c r="DW22" s="128">
        <v>3</v>
      </c>
      <c r="DX22" s="128">
        <v>5</v>
      </c>
      <c r="DY22" s="128">
        <v>554</v>
      </c>
      <c r="DZ22" s="130">
        <v>554</v>
      </c>
      <c r="EB22" s="101">
        <v>26032460</v>
      </c>
      <c r="EC22" s="131">
        <v>97202</v>
      </c>
      <c r="ED22" s="131">
        <v>2069</v>
      </c>
      <c r="EE22" s="102"/>
    </row>
    <row r="23" spans="1:135" x14ac:dyDescent="0.2">
      <c r="A23" s="128" t="s">
        <v>126</v>
      </c>
      <c r="B23" s="128" t="s">
        <v>154</v>
      </c>
      <c r="C23" s="128" t="s">
        <v>155</v>
      </c>
      <c r="D23" s="128" t="s">
        <v>129</v>
      </c>
      <c r="E23" s="128" t="s">
        <v>17</v>
      </c>
      <c r="F23" s="129">
        <v>47977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-15</v>
      </c>
      <c r="P23" s="128">
        <v>0</v>
      </c>
      <c r="Q23" s="128">
        <v>-15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0</v>
      </c>
      <c r="AD23" s="128">
        <v>0</v>
      </c>
      <c r="AE23" s="128">
        <v>0</v>
      </c>
      <c r="AF23" s="128">
        <v>0</v>
      </c>
      <c r="AG23" s="128">
        <v>0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2</v>
      </c>
      <c r="AN23" s="128">
        <v>3</v>
      </c>
      <c r="AO23" s="128">
        <v>10</v>
      </c>
      <c r="AP23" s="128">
        <v>0</v>
      </c>
      <c r="AQ23" s="128">
        <v>5</v>
      </c>
      <c r="AR23" s="128">
        <v>0</v>
      </c>
      <c r="AS23" s="128">
        <v>5</v>
      </c>
      <c r="AT23" s="128">
        <v>15</v>
      </c>
      <c r="AU23" s="128">
        <v>15</v>
      </c>
      <c r="AV23" s="128">
        <v>5</v>
      </c>
      <c r="AW23" s="128">
        <v>30</v>
      </c>
      <c r="AX23" s="128">
        <v>5</v>
      </c>
      <c r="AY23" s="128">
        <v>10</v>
      </c>
      <c r="AZ23" s="128">
        <v>10</v>
      </c>
      <c r="BA23" s="128">
        <v>10</v>
      </c>
      <c r="BB23" s="128">
        <v>5</v>
      </c>
      <c r="BC23" s="128">
        <v>10</v>
      </c>
      <c r="BD23" s="128">
        <v>10</v>
      </c>
      <c r="BE23" s="128">
        <v>0</v>
      </c>
      <c r="BF23" s="128">
        <v>10</v>
      </c>
      <c r="BG23" s="128">
        <v>5</v>
      </c>
      <c r="BH23" s="128">
        <v>5</v>
      </c>
      <c r="BI23" s="128">
        <v>5</v>
      </c>
      <c r="BJ23" s="128">
        <v>5</v>
      </c>
      <c r="BK23" s="128">
        <v>10</v>
      </c>
      <c r="BL23" s="128">
        <v>15</v>
      </c>
      <c r="BM23" s="128">
        <v>10</v>
      </c>
      <c r="BN23" s="128">
        <v>5</v>
      </c>
      <c r="BO23" s="128">
        <v>5</v>
      </c>
      <c r="BP23" s="128">
        <v>5</v>
      </c>
      <c r="BQ23" s="128">
        <v>5</v>
      </c>
      <c r="BR23" s="128">
        <v>5</v>
      </c>
      <c r="BS23" s="128">
        <v>0</v>
      </c>
      <c r="BT23" s="128">
        <v>0</v>
      </c>
      <c r="BU23" s="128">
        <v>0</v>
      </c>
      <c r="BV23" s="128">
        <v>30</v>
      </c>
      <c r="BW23" s="128">
        <v>0</v>
      </c>
      <c r="BX23" s="128">
        <v>0</v>
      </c>
      <c r="BY23" s="128">
        <v>0</v>
      </c>
      <c r="BZ23" s="128">
        <v>0</v>
      </c>
      <c r="CA23" s="128">
        <v>0</v>
      </c>
      <c r="CB23" s="128">
        <v>0</v>
      </c>
      <c r="CC23" s="128">
        <v>10</v>
      </c>
      <c r="CD23" s="128">
        <v>0</v>
      </c>
      <c r="CE23" s="128">
        <v>0</v>
      </c>
      <c r="CF23" s="128">
        <v>0</v>
      </c>
      <c r="CG23" s="128">
        <v>0</v>
      </c>
      <c r="CH23" s="128">
        <v>10</v>
      </c>
      <c r="CI23" s="128">
        <v>5</v>
      </c>
      <c r="CJ23" s="128">
        <v>5</v>
      </c>
      <c r="CK23" s="128">
        <v>5</v>
      </c>
      <c r="CL23" s="128">
        <v>15</v>
      </c>
      <c r="CM23" s="128">
        <v>8</v>
      </c>
      <c r="CN23" s="128">
        <v>7</v>
      </c>
      <c r="CO23" s="128">
        <v>5</v>
      </c>
      <c r="CP23" s="128">
        <v>10</v>
      </c>
      <c r="CQ23" s="128">
        <v>10</v>
      </c>
      <c r="CR23" s="128">
        <v>5</v>
      </c>
      <c r="CS23" s="128">
        <v>0</v>
      </c>
      <c r="CT23" s="128">
        <v>7</v>
      </c>
      <c r="CU23" s="128">
        <v>7</v>
      </c>
      <c r="CV23" s="128">
        <v>7</v>
      </c>
      <c r="CW23" s="128">
        <v>0</v>
      </c>
      <c r="CX23" s="128">
        <v>7</v>
      </c>
      <c r="CY23" s="128">
        <v>10</v>
      </c>
      <c r="CZ23" s="128">
        <v>2</v>
      </c>
      <c r="DA23" s="128">
        <v>3</v>
      </c>
      <c r="DB23" s="128">
        <v>0</v>
      </c>
      <c r="DC23" s="128">
        <v>5</v>
      </c>
      <c r="DD23" s="128">
        <v>0</v>
      </c>
      <c r="DE23" s="128">
        <v>5</v>
      </c>
      <c r="DF23" s="128">
        <v>2</v>
      </c>
      <c r="DG23" s="128">
        <v>0</v>
      </c>
      <c r="DH23" s="128">
        <v>7</v>
      </c>
      <c r="DI23" s="128">
        <v>5</v>
      </c>
      <c r="DJ23" s="128">
        <v>5</v>
      </c>
      <c r="DK23" s="128">
        <v>3</v>
      </c>
      <c r="DL23" s="128">
        <v>0</v>
      </c>
      <c r="DM23" s="128">
        <v>0</v>
      </c>
      <c r="DN23" s="128">
        <v>0</v>
      </c>
      <c r="DO23" s="128">
        <v>0</v>
      </c>
      <c r="DP23" s="128">
        <v>0</v>
      </c>
      <c r="DQ23" s="128">
        <v>-25</v>
      </c>
      <c r="DR23" s="128">
        <v>0</v>
      </c>
      <c r="DS23" s="128">
        <v>2</v>
      </c>
      <c r="DT23" s="128">
        <v>3</v>
      </c>
      <c r="DU23" s="128">
        <v>0</v>
      </c>
      <c r="DV23" s="128">
        <v>0</v>
      </c>
      <c r="DW23" s="128">
        <v>3</v>
      </c>
      <c r="DX23" s="128">
        <v>0</v>
      </c>
      <c r="DY23" s="128">
        <v>393</v>
      </c>
      <c r="DZ23" s="130">
        <v>393</v>
      </c>
      <c r="EB23" s="101">
        <v>18854961</v>
      </c>
      <c r="EC23" s="131">
        <v>70402</v>
      </c>
      <c r="ED23" s="131">
        <v>1467</v>
      </c>
      <c r="EE23" s="102"/>
    </row>
    <row r="24" spans="1:135" x14ac:dyDescent="0.2">
      <c r="A24" s="128" t="s">
        <v>126</v>
      </c>
      <c r="B24" s="128" t="s">
        <v>156</v>
      </c>
      <c r="C24" s="128" t="s">
        <v>157</v>
      </c>
      <c r="D24" s="128" t="s">
        <v>129</v>
      </c>
      <c r="E24" s="128" t="s">
        <v>11</v>
      </c>
      <c r="F24" s="129">
        <v>19422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-15</v>
      </c>
      <c r="Z24" s="128">
        <v>0</v>
      </c>
      <c r="AA24" s="128">
        <v>0</v>
      </c>
      <c r="AB24" s="128">
        <v>0</v>
      </c>
      <c r="AC24" s="128">
        <v>0</v>
      </c>
      <c r="AD24" s="128">
        <v>0</v>
      </c>
      <c r="AE24" s="128">
        <v>0</v>
      </c>
      <c r="AF24" s="128">
        <v>15</v>
      </c>
      <c r="AG24" s="128">
        <v>0</v>
      </c>
      <c r="AH24" s="128">
        <v>0</v>
      </c>
      <c r="AI24" s="128">
        <v>0</v>
      </c>
      <c r="AJ24" s="128">
        <v>0</v>
      </c>
      <c r="AK24" s="128">
        <v>0</v>
      </c>
      <c r="AL24" s="128">
        <v>0</v>
      </c>
      <c r="AM24" s="128">
        <v>2</v>
      </c>
      <c r="AN24" s="128">
        <v>0</v>
      </c>
      <c r="AO24" s="128">
        <v>10</v>
      </c>
      <c r="AP24" s="128">
        <v>0</v>
      </c>
      <c r="AQ24" s="128">
        <v>5</v>
      </c>
      <c r="AR24" s="128">
        <v>0</v>
      </c>
      <c r="AS24" s="128">
        <v>5</v>
      </c>
      <c r="AT24" s="128">
        <v>15</v>
      </c>
      <c r="AU24" s="128">
        <v>15</v>
      </c>
      <c r="AV24" s="128">
        <v>5</v>
      </c>
      <c r="AW24" s="128">
        <v>30</v>
      </c>
      <c r="AX24" s="128">
        <v>5</v>
      </c>
      <c r="AY24" s="128">
        <v>10</v>
      </c>
      <c r="AZ24" s="128">
        <v>10</v>
      </c>
      <c r="BA24" s="128">
        <v>10</v>
      </c>
      <c r="BB24" s="128">
        <v>5</v>
      </c>
      <c r="BC24" s="128">
        <v>10</v>
      </c>
      <c r="BD24" s="128">
        <v>10</v>
      </c>
      <c r="BE24" s="128">
        <v>10</v>
      </c>
      <c r="BF24" s="128">
        <v>0</v>
      </c>
      <c r="BG24" s="128">
        <v>5</v>
      </c>
      <c r="BH24" s="128">
        <v>5</v>
      </c>
      <c r="BI24" s="128">
        <v>5</v>
      </c>
      <c r="BJ24" s="128">
        <v>5</v>
      </c>
      <c r="BK24" s="128">
        <v>10</v>
      </c>
      <c r="BL24" s="128">
        <v>15</v>
      </c>
      <c r="BM24" s="128">
        <v>10</v>
      </c>
      <c r="BN24" s="128">
        <v>5</v>
      </c>
      <c r="BO24" s="128">
        <v>5</v>
      </c>
      <c r="BP24" s="128">
        <v>5</v>
      </c>
      <c r="BQ24" s="128">
        <v>5</v>
      </c>
      <c r="BR24" s="128">
        <v>5</v>
      </c>
      <c r="BS24" s="128">
        <v>0</v>
      </c>
      <c r="BT24" s="128">
        <v>0</v>
      </c>
      <c r="BU24" s="128">
        <v>0</v>
      </c>
      <c r="BV24" s="128">
        <v>0</v>
      </c>
      <c r="BW24" s="128">
        <v>0</v>
      </c>
      <c r="BX24" s="128">
        <v>0</v>
      </c>
      <c r="BY24" s="128">
        <v>0</v>
      </c>
      <c r="BZ24" s="128">
        <v>0</v>
      </c>
      <c r="CA24" s="128">
        <v>0</v>
      </c>
      <c r="CB24" s="128">
        <v>25</v>
      </c>
      <c r="CC24" s="128">
        <v>0</v>
      </c>
      <c r="CD24" s="128">
        <v>0</v>
      </c>
      <c r="CE24" s="128">
        <v>0</v>
      </c>
      <c r="CF24" s="128">
        <v>0</v>
      </c>
      <c r="CG24" s="128">
        <v>0</v>
      </c>
      <c r="CH24" s="128">
        <v>10</v>
      </c>
      <c r="CI24" s="128">
        <v>5</v>
      </c>
      <c r="CJ24" s="128">
        <v>5</v>
      </c>
      <c r="CK24" s="128">
        <v>5</v>
      </c>
      <c r="CL24" s="128">
        <v>15</v>
      </c>
      <c r="CM24" s="128">
        <v>0</v>
      </c>
      <c r="CN24" s="128">
        <v>7</v>
      </c>
      <c r="CO24" s="128">
        <v>0</v>
      </c>
      <c r="CP24" s="128">
        <v>10</v>
      </c>
      <c r="CQ24" s="128">
        <v>10</v>
      </c>
      <c r="CR24" s="128">
        <v>5</v>
      </c>
      <c r="CS24" s="128">
        <v>7</v>
      </c>
      <c r="CT24" s="128">
        <v>7</v>
      </c>
      <c r="CU24" s="128">
        <v>7</v>
      </c>
      <c r="CV24" s="128">
        <v>7</v>
      </c>
      <c r="CW24" s="128">
        <v>0</v>
      </c>
      <c r="CX24" s="128">
        <v>7</v>
      </c>
      <c r="CY24" s="128">
        <v>10</v>
      </c>
      <c r="CZ24" s="128">
        <v>2</v>
      </c>
      <c r="DA24" s="128">
        <v>3</v>
      </c>
      <c r="DB24" s="128">
        <v>3</v>
      </c>
      <c r="DC24" s="128">
        <v>5</v>
      </c>
      <c r="DD24" s="128">
        <v>0</v>
      </c>
      <c r="DE24" s="128">
        <v>5</v>
      </c>
      <c r="DF24" s="128">
        <v>2</v>
      </c>
      <c r="DG24" s="128">
        <v>0</v>
      </c>
      <c r="DH24" s="128">
        <v>7</v>
      </c>
      <c r="DI24" s="128">
        <v>5</v>
      </c>
      <c r="DJ24" s="128">
        <v>5</v>
      </c>
      <c r="DK24" s="128">
        <v>3</v>
      </c>
      <c r="DL24" s="128">
        <v>30</v>
      </c>
      <c r="DM24" s="128">
        <v>0</v>
      </c>
      <c r="DN24" s="128">
        <v>0</v>
      </c>
      <c r="DO24" s="128">
        <v>0</v>
      </c>
      <c r="DP24" s="128">
        <v>0</v>
      </c>
      <c r="DQ24" s="128">
        <v>0</v>
      </c>
      <c r="DR24" s="128">
        <v>0</v>
      </c>
      <c r="DS24" s="128">
        <v>2</v>
      </c>
      <c r="DT24" s="128">
        <v>0</v>
      </c>
      <c r="DU24" s="128">
        <v>0</v>
      </c>
      <c r="DV24" s="128">
        <v>0</v>
      </c>
      <c r="DW24" s="128">
        <v>3</v>
      </c>
      <c r="DX24" s="128">
        <v>5</v>
      </c>
      <c r="DY24" s="128">
        <v>459</v>
      </c>
      <c r="DZ24" s="130">
        <v>459</v>
      </c>
      <c r="EB24" s="101">
        <v>8914698</v>
      </c>
      <c r="EC24" s="131">
        <v>33286</v>
      </c>
      <c r="ED24" s="131">
        <v>1714</v>
      </c>
      <c r="EE24" s="102"/>
    </row>
    <row r="25" spans="1:135" x14ac:dyDescent="0.2">
      <c r="A25" s="128" t="s">
        <v>126</v>
      </c>
      <c r="B25" s="128" t="s">
        <v>158</v>
      </c>
      <c r="C25" s="128" t="s">
        <v>159</v>
      </c>
      <c r="D25" s="128" t="s">
        <v>129</v>
      </c>
      <c r="E25" s="128" t="s">
        <v>24</v>
      </c>
      <c r="F25" s="129">
        <v>26544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25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28">
        <v>0</v>
      </c>
      <c r="AD25" s="128">
        <v>0</v>
      </c>
      <c r="AE25" s="128">
        <v>0</v>
      </c>
      <c r="AF25" s="128">
        <v>0</v>
      </c>
      <c r="AG25" s="128">
        <v>0</v>
      </c>
      <c r="AH25" s="128">
        <v>0</v>
      </c>
      <c r="AI25" s="128">
        <v>0</v>
      </c>
      <c r="AJ25" s="128">
        <v>0</v>
      </c>
      <c r="AK25" s="128">
        <v>0</v>
      </c>
      <c r="AL25" s="128">
        <v>0</v>
      </c>
      <c r="AM25" s="128">
        <v>2</v>
      </c>
      <c r="AN25" s="128">
        <v>3</v>
      </c>
      <c r="AO25" s="128">
        <v>10</v>
      </c>
      <c r="AP25" s="128">
        <v>0</v>
      </c>
      <c r="AQ25" s="128">
        <v>0</v>
      </c>
      <c r="AR25" s="128">
        <v>10</v>
      </c>
      <c r="AS25" s="128">
        <v>5</v>
      </c>
      <c r="AT25" s="128">
        <v>15</v>
      </c>
      <c r="AU25" s="128">
        <v>15</v>
      </c>
      <c r="AV25" s="128">
        <v>5</v>
      </c>
      <c r="AW25" s="128">
        <v>30</v>
      </c>
      <c r="AX25" s="128">
        <v>5</v>
      </c>
      <c r="AY25" s="128">
        <v>10</v>
      </c>
      <c r="AZ25" s="128">
        <v>10</v>
      </c>
      <c r="BA25" s="128">
        <v>10</v>
      </c>
      <c r="BB25" s="128">
        <v>5</v>
      </c>
      <c r="BC25" s="128">
        <v>10</v>
      </c>
      <c r="BD25" s="128">
        <v>10</v>
      </c>
      <c r="BE25" s="128">
        <v>0</v>
      </c>
      <c r="BF25" s="128">
        <v>10</v>
      </c>
      <c r="BG25" s="128">
        <v>5</v>
      </c>
      <c r="BH25" s="128">
        <v>5</v>
      </c>
      <c r="BI25" s="128">
        <v>5</v>
      </c>
      <c r="BJ25" s="128">
        <v>5</v>
      </c>
      <c r="BK25" s="128">
        <v>10</v>
      </c>
      <c r="BL25" s="128">
        <v>15</v>
      </c>
      <c r="BM25" s="128">
        <v>10</v>
      </c>
      <c r="BN25" s="128">
        <v>5</v>
      </c>
      <c r="BO25" s="128">
        <v>5</v>
      </c>
      <c r="BP25" s="128">
        <v>5</v>
      </c>
      <c r="BQ25" s="128">
        <v>5</v>
      </c>
      <c r="BR25" s="128">
        <v>5</v>
      </c>
      <c r="BS25" s="128">
        <v>0</v>
      </c>
      <c r="BT25" s="128">
        <v>0</v>
      </c>
      <c r="BU25" s="128">
        <v>0</v>
      </c>
      <c r="BV25" s="128">
        <v>0</v>
      </c>
      <c r="BW25" s="128">
        <v>0</v>
      </c>
      <c r="BX25" s="128">
        <v>0</v>
      </c>
      <c r="BY25" s="128">
        <v>0</v>
      </c>
      <c r="BZ25" s="128">
        <v>0</v>
      </c>
      <c r="CA25" s="128">
        <v>0</v>
      </c>
      <c r="CB25" s="128">
        <v>0</v>
      </c>
      <c r="CC25" s="128">
        <v>0</v>
      </c>
      <c r="CD25" s="128">
        <v>0</v>
      </c>
      <c r="CE25" s="128">
        <v>0</v>
      </c>
      <c r="CF25" s="128">
        <v>0</v>
      </c>
      <c r="CG25" s="128">
        <v>0</v>
      </c>
      <c r="CH25" s="128">
        <v>10</v>
      </c>
      <c r="CI25" s="128">
        <v>5</v>
      </c>
      <c r="CJ25" s="128">
        <v>5</v>
      </c>
      <c r="CK25" s="128">
        <v>5</v>
      </c>
      <c r="CL25" s="128">
        <v>15</v>
      </c>
      <c r="CM25" s="128">
        <v>8</v>
      </c>
      <c r="CN25" s="128">
        <v>7</v>
      </c>
      <c r="CO25" s="128">
        <v>5</v>
      </c>
      <c r="CP25" s="128">
        <v>10</v>
      </c>
      <c r="CQ25" s="128">
        <v>10</v>
      </c>
      <c r="CR25" s="128">
        <v>5</v>
      </c>
      <c r="CS25" s="128">
        <v>0</v>
      </c>
      <c r="CT25" s="128">
        <v>7</v>
      </c>
      <c r="CU25" s="128">
        <v>7</v>
      </c>
      <c r="CV25" s="128">
        <v>7</v>
      </c>
      <c r="CW25" s="128">
        <v>0</v>
      </c>
      <c r="CX25" s="128">
        <v>7</v>
      </c>
      <c r="CY25" s="128">
        <v>10</v>
      </c>
      <c r="CZ25" s="128">
        <v>2</v>
      </c>
      <c r="DA25" s="128">
        <v>0</v>
      </c>
      <c r="DB25" s="128">
        <v>3</v>
      </c>
      <c r="DC25" s="128">
        <v>5</v>
      </c>
      <c r="DD25" s="128">
        <v>0</v>
      </c>
      <c r="DE25" s="128">
        <v>5</v>
      </c>
      <c r="DF25" s="128">
        <v>2</v>
      </c>
      <c r="DG25" s="128">
        <v>0</v>
      </c>
      <c r="DH25" s="128">
        <v>0</v>
      </c>
      <c r="DI25" s="128">
        <v>5</v>
      </c>
      <c r="DJ25" s="128">
        <v>5</v>
      </c>
      <c r="DK25" s="128">
        <v>3</v>
      </c>
      <c r="DL25" s="128">
        <v>0</v>
      </c>
      <c r="DM25" s="128">
        <v>0</v>
      </c>
      <c r="DN25" s="128">
        <v>0</v>
      </c>
      <c r="DO25" s="128">
        <v>5</v>
      </c>
      <c r="DP25" s="128">
        <v>0</v>
      </c>
      <c r="DQ25" s="128">
        <v>0</v>
      </c>
      <c r="DR25" s="128">
        <v>0</v>
      </c>
      <c r="DS25" s="128">
        <v>2</v>
      </c>
      <c r="DT25" s="128">
        <v>3</v>
      </c>
      <c r="DU25" s="128">
        <v>0</v>
      </c>
      <c r="DV25" s="128">
        <v>0</v>
      </c>
      <c r="DW25" s="128">
        <v>3</v>
      </c>
      <c r="DX25" s="128">
        <v>0</v>
      </c>
      <c r="DY25" s="128">
        <v>436</v>
      </c>
      <c r="DZ25" s="130">
        <v>436</v>
      </c>
      <c r="EB25" s="101">
        <v>11573184</v>
      </c>
      <c r="EC25" s="131">
        <v>43212</v>
      </c>
      <c r="ED25" s="131">
        <v>1628</v>
      </c>
      <c r="EE25" s="102"/>
    </row>
    <row r="26" spans="1:135" x14ac:dyDescent="0.2">
      <c r="A26" s="128" t="s">
        <v>126</v>
      </c>
      <c r="B26" s="128" t="s">
        <v>160</v>
      </c>
      <c r="C26" s="128" t="s">
        <v>161</v>
      </c>
      <c r="D26" s="128" t="s">
        <v>129</v>
      </c>
      <c r="E26" s="128" t="s">
        <v>33</v>
      </c>
      <c r="F26" s="129">
        <v>27289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10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10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0</v>
      </c>
      <c r="AG26" s="128">
        <v>0</v>
      </c>
      <c r="AH26" s="128">
        <v>0</v>
      </c>
      <c r="AI26" s="128">
        <v>0</v>
      </c>
      <c r="AJ26" s="128">
        <v>0</v>
      </c>
      <c r="AK26" s="128">
        <v>0</v>
      </c>
      <c r="AL26" s="128">
        <v>0</v>
      </c>
      <c r="AM26" s="128">
        <v>2</v>
      </c>
      <c r="AN26" s="128">
        <v>3</v>
      </c>
      <c r="AO26" s="128">
        <v>10</v>
      </c>
      <c r="AP26" s="128">
        <v>0</v>
      </c>
      <c r="AQ26" s="128">
        <v>0</v>
      </c>
      <c r="AR26" s="128">
        <v>0</v>
      </c>
      <c r="AS26" s="128">
        <v>5</v>
      </c>
      <c r="AT26" s="128">
        <v>15</v>
      </c>
      <c r="AU26" s="128">
        <v>15</v>
      </c>
      <c r="AV26" s="128">
        <v>5</v>
      </c>
      <c r="AW26" s="128">
        <v>30</v>
      </c>
      <c r="AX26" s="128">
        <v>5</v>
      </c>
      <c r="AY26" s="128">
        <v>10</v>
      </c>
      <c r="AZ26" s="128">
        <v>10</v>
      </c>
      <c r="BA26" s="128">
        <v>0</v>
      </c>
      <c r="BB26" s="128">
        <v>0</v>
      </c>
      <c r="BC26" s="128">
        <v>0</v>
      </c>
      <c r="BD26" s="128">
        <v>0</v>
      </c>
      <c r="BE26" s="128">
        <v>0</v>
      </c>
      <c r="BF26" s="128">
        <v>0</v>
      </c>
      <c r="BG26" s="128">
        <v>5</v>
      </c>
      <c r="BH26" s="128">
        <v>5</v>
      </c>
      <c r="BI26" s="128">
        <v>5</v>
      </c>
      <c r="BJ26" s="128">
        <v>5</v>
      </c>
      <c r="BK26" s="128">
        <v>10</v>
      </c>
      <c r="BL26" s="128">
        <v>15</v>
      </c>
      <c r="BM26" s="128">
        <v>10</v>
      </c>
      <c r="BN26" s="128">
        <v>5</v>
      </c>
      <c r="BO26" s="128">
        <v>5</v>
      </c>
      <c r="BP26" s="128">
        <v>5</v>
      </c>
      <c r="BQ26" s="128">
        <v>5</v>
      </c>
      <c r="BR26" s="128">
        <v>5</v>
      </c>
      <c r="BS26" s="128">
        <v>0</v>
      </c>
      <c r="BT26" s="128">
        <v>0</v>
      </c>
      <c r="BU26" s="128">
        <v>0</v>
      </c>
      <c r="BV26" s="128">
        <v>0</v>
      </c>
      <c r="BW26" s="128">
        <v>0</v>
      </c>
      <c r="BX26" s="128">
        <v>0</v>
      </c>
      <c r="BY26" s="128">
        <v>0</v>
      </c>
      <c r="BZ26" s="128">
        <v>0</v>
      </c>
      <c r="CA26" s="128">
        <v>0</v>
      </c>
      <c r="CB26" s="128">
        <v>0</v>
      </c>
      <c r="CC26" s="128">
        <v>0</v>
      </c>
      <c r="CD26" s="128">
        <v>0</v>
      </c>
      <c r="CE26" s="128">
        <v>0</v>
      </c>
      <c r="CF26" s="128">
        <v>10</v>
      </c>
      <c r="CG26" s="128">
        <v>0</v>
      </c>
      <c r="CH26" s="128">
        <v>10</v>
      </c>
      <c r="CI26" s="128">
        <v>5</v>
      </c>
      <c r="CJ26" s="128">
        <v>5</v>
      </c>
      <c r="CK26" s="128">
        <v>5</v>
      </c>
      <c r="CL26" s="128">
        <v>15</v>
      </c>
      <c r="CM26" s="128">
        <v>0</v>
      </c>
      <c r="CN26" s="128">
        <v>0</v>
      </c>
      <c r="CO26" s="128">
        <v>0</v>
      </c>
      <c r="CP26" s="128">
        <v>0</v>
      </c>
      <c r="CQ26" s="128">
        <v>0</v>
      </c>
      <c r="CR26" s="128">
        <v>5</v>
      </c>
      <c r="CS26" s="128">
        <v>0</v>
      </c>
      <c r="CT26" s="128">
        <v>7</v>
      </c>
      <c r="CU26" s="128">
        <v>7</v>
      </c>
      <c r="CV26" s="128">
        <v>7</v>
      </c>
      <c r="CW26" s="128">
        <v>0</v>
      </c>
      <c r="CX26" s="128">
        <v>7</v>
      </c>
      <c r="CY26" s="128">
        <v>10</v>
      </c>
      <c r="CZ26" s="128">
        <v>2</v>
      </c>
      <c r="DA26" s="128">
        <v>0</v>
      </c>
      <c r="DB26" s="128">
        <v>3</v>
      </c>
      <c r="DC26" s="128">
        <v>5</v>
      </c>
      <c r="DD26" s="128">
        <v>5</v>
      </c>
      <c r="DE26" s="128">
        <v>5</v>
      </c>
      <c r="DF26" s="128">
        <v>2</v>
      </c>
      <c r="DG26" s="128">
        <v>0</v>
      </c>
      <c r="DH26" s="128">
        <v>7</v>
      </c>
      <c r="DI26" s="128">
        <v>5</v>
      </c>
      <c r="DJ26" s="128">
        <v>5</v>
      </c>
      <c r="DK26" s="128">
        <v>3</v>
      </c>
      <c r="DL26" s="128">
        <v>0</v>
      </c>
      <c r="DM26" s="128">
        <v>0</v>
      </c>
      <c r="DN26" s="128">
        <v>10</v>
      </c>
      <c r="DO26" s="128">
        <v>0</v>
      </c>
      <c r="DP26" s="128">
        <v>0</v>
      </c>
      <c r="DQ26" s="128">
        <v>0</v>
      </c>
      <c r="DR26" s="128">
        <v>0</v>
      </c>
      <c r="DS26" s="128">
        <v>2</v>
      </c>
      <c r="DT26" s="128">
        <v>3</v>
      </c>
      <c r="DU26" s="128">
        <v>0</v>
      </c>
      <c r="DV26" s="128">
        <v>3</v>
      </c>
      <c r="DW26" s="128">
        <v>3</v>
      </c>
      <c r="DX26" s="128">
        <v>5</v>
      </c>
      <c r="DY26" s="128">
        <v>371</v>
      </c>
      <c r="DZ26" s="130">
        <v>371</v>
      </c>
      <c r="EB26" s="101">
        <v>10124219</v>
      </c>
      <c r="EC26" s="131">
        <v>37802</v>
      </c>
      <c r="ED26" s="131">
        <v>1385</v>
      </c>
      <c r="EE26" s="102"/>
    </row>
    <row r="27" spans="1:135" x14ac:dyDescent="0.2">
      <c r="A27" s="128" t="s">
        <v>126</v>
      </c>
      <c r="B27" s="128" t="s">
        <v>162</v>
      </c>
      <c r="C27" s="128" t="s">
        <v>163</v>
      </c>
      <c r="D27" s="128" t="s">
        <v>129</v>
      </c>
      <c r="E27" s="128" t="s">
        <v>21</v>
      </c>
      <c r="F27" s="129">
        <v>8305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-15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0</v>
      </c>
      <c r="Z27" s="128">
        <v>0</v>
      </c>
      <c r="AA27" s="128">
        <v>0</v>
      </c>
      <c r="AB27" s="128">
        <v>0</v>
      </c>
      <c r="AC27" s="128">
        <v>0</v>
      </c>
      <c r="AD27" s="128">
        <v>0</v>
      </c>
      <c r="AE27" s="128">
        <v>0</v>
      </c>
      <c r="AF27" s="128">
        <v>0</v>
      </c>
      <c r="AG27" s="128">
        <v>0</v>
      </c>
      <c r="AH27" s="128">
        <v>0</v>
      </c>
      <c r="AI27" s="128">
        <v>0</v>
      </c>
      <c r="AJ27" s="128">
        <v>0</v>
      </c>
      <c r="AK27" s="128">
        <v>0</v>
      </c>
      <c r="AL27" s="128">
        <v>0</v>
      </c>
      <c r="AM27" s="128">
        <v>2</v>
      </c>
      <c r="AN27" s="128">
        <v>3</v>
      </c>
      <c r="AO27" s="128">
        <v>10</v>
      </c>
      <c r="AP27" s="128">
        <v>0</v>
      </c>
      <c r="AQ27" s="128">
        <v>5</v>
      </c>
      <c r="AR27" s="128">
        <v>10</v>
      </c>
      <c r="AS27" s="128">
        <v>5</v>
      </c>
      <c r="AT27" s="128">
        <v>15</v>
      </c>
      <c r="AU27" s="128">
        <v>15</v>
      </c>
      <c r="AV27" s="128">
        <v>5</v>
      </c>
      <c r="AW27" s="128">
        <v>30</v>
      </c>
      <c r="AX27" s="128">
        <v>5</v>
      </c>
      <c r="AY27" s="128">
        <v>10</v>
      </c>
      <c r="AZ27" s="128">
        <v>10</v>
      </c>
      <c r="BA27" s="128">
        <v>0</v>
      </c>
      <c r="BB27" s="128">
        <v>5</v>
      </c>
      <c r="BC27" s="128">
        <v>10</v>
      </c>
      <c r="BD27" s="128">
        <v>10</v>
      </c>
      <c r="BE27" s="128">
        <v>10</v>
      </c>
      <c r="BF27" s="128">
        <v>10</v>
      </c>
      <c r="BG27" s="128">
        <v>5</v>
      </c>
      <c r="BH27" s="128">
        <v>5</v>
      </c>
      <c r="BI27" s="128">
        <v>5</v>
      </c>
      <c r="BJ27" s="128">
        <v>5</v>
      </c>
      <c r="BK27" s="128">
        <v>10</v>
      </c>
      <c r="BL27" s="128">
        <v>15</v>
      </c>
      <c r="BM27" s="128">
        <v>10</v>
      </c>
      <c r="BN27" s="128">
        <v>5</v>
      </c>
      <c r="BO27" s="128">
        <v>5</v>
      </c>
      <c r="BP27" s="128">
        <v>5</v>
      </c>
      <c r="BQ27" s="128">
        <v>5</v>
      </c>
      <c r="BR27" s="128">
        <v>5</v>
      </c>
      <c r="BS27" s="128">
        <v>0</v>
      </c>
      <c r="BT27" s="128">
        <v>0</v>
      </c>
      <c r="BU27" s="128">
        <v>0</v>
      </c>
      <c r="BV27" s="128">
        <v>0</v>
      </c>
      <c r="BW27" s="128">
        <v>0</v>
      </c>
      <c r="BX27" s="128">
        <v>0</v>
      </c>
      <c r="BY27" s="128">
        <v>-10</v>
      </c>
      <c r="BZ27" s="128">
        <v>0</v>
      </c>
      <c r="CA27" s="128">
        <v>0</v>
      </c>
      <c r="CB27" s="128">
        <v>25</v>
      </c>
      <c r="CC27" s="128">
        <v>0</v>
      </c>
      <c r="CD27" s="128">
        <v>0</v>
      </c>
      <c r="CE27" s="128">
        <v>25</v>
      </c>
      <c r="CF27" s="128">
        <v>0</v>
      </c>
      <c r="CG27" s="128">
        <v>0</v>
      </c>
      <c r="CH27" s="128">
        <v>10</v>
      </c>
      <c r="CI27" s="128">
        <v>5</v>
      </c>
      <c r="CJ27" s="128">
        <v>5</v>
      </c>
      <c r="CK27" s="128">
        <v>5</v>
      </c>
      <c r="CL27" s="128">
        <v>15</v>
      </c>
      <c r="CM27" s="128">
        <v>8</v>
      </c>
      <c r="CN27" s="128">
        <v>7</v>
      </c>
      <c r="CO27" s="128">
        <v>5</v>
      </c>
      <c r="CP27" s="128">
        <v>10</v>
      </c>
      <c r="CQ27" s="128">
        <v>10</v>
      </c>
      <c r="CR27" s="128">
        <v>5</v>
      </c>
      <c r="CS27" s="128">
        <v>0</v>
      </c>
      <c r="CT27" s="128">
        <v>7</v>
      </c>
      <c r="CU27" s="128">
        <v>7</v>
      </c>
      <c r="CV27" s="128">
        <v>7</v>
      </c>
      <c r="CW27" s="128">
        <v>0</v>
      </c>
      <c r="CX27" s="128">
        <v>7</v>
      </c>
      <c r="CY27" s="128">
        <v>10</v>
      </c>
      <c r="CZ27" s="128">
        <v>2</v>
      </c>
      <c r="DA27" s="128">
        <v>0</v>
      </c>
      <c r="DB27" s="128">
        <v>3</v>
      </c>
      <c r="DC27" s="128">
        <v>5</v>
      </c>
      <c r="DD27" s="128">
        <v>0</v>
      </c>
      <c r="DE27" s="128">
        <v>5</v>
      </c>
      <c r="DF27" s="128">
        <v>2</v>
      </c>
      <c r="DG27" s="128">
        <v>3</v>
      </c>
      <c r="DH27" s="128">
        <v>0</v>
      </c>
      <c r="DI27" s="128">
        <v>5</v>
      </c>
      <c r="DJ27" s="128">
        <v>5</v>
      </c>
      <c r="DK27" s="128">
        <v>3</v>
      </c>
      <c r="DL27" s="128">
        <v>30</v>
      </c>
      <c r="DM27" s="128">
        <v>0</v>
      </c>
      <c r="DN27" s="128">
        <v>0</v>
      </c>
      <c r="DO27" s="128">
        <v>0</v>
      </c>
      <c r="DP27" s="128">
        <v>0</v>
      </c>
      <c r="DQ27" s="128">
        <v>0</v>
      </c>
      <c r="DR27" s="128">
        <v>0</v>
      </c>
      <c r="DS27" s="128">
        <v>2</v>
      </c>
      <c r="DT27" s="128">
        <v>3</v>
      </c>
      <c r="DU27" s="128">
        <v>0</v>
      </c>
      <c r="DV27" s="128">
        <v>3</v>
      </c>
      <c r="DW27" s="128">
        <v>3</v>
      </c>
      <c r="DX27" s="128">
        <v>0</v>
      </c>
      <c r="DY27" s="128">
        <v>472</v>
      </c>
      <c r="DZ27" s="130">
        <v>466</v>
      </c>
      <c r="EB27" s="101">
        <v>3870130</v>
      </c>
      <c r="EC27" s="131">
        <v>14450</v>
      </c>
      <c r="ED27" s="131">
        <v>1740</v>
      </c>
      <c r="EE27" s="102"/>
    </row>
    <row r="28" spans="1:135" x14ac:dyDescent="0.2">
      <c r="A28" s="128" t="s">
        <v>126</v>
      </c>
      <c r="B28" s="128" t="s">
        <v>164</v>
      </c>
      <c r="C28" s="128" t="s">
        <v>165</v>
      </c>
      <c r="D28" s="128" t="s">
        <v>129</v>
      </c>
      <c r="E28" s="128" t="s">
        <v>13</v>
      </c>
      <c r="F28" s="129">
        <v>7571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10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25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0</v>
      </c>
      <c r="AD28" s="128">
        <v>0</v>
      </c>
      <c r="AE28" s="128">
        <v>0</v>
      </c>
      <c r="AF28" s="128">
        <v>0</v>
      </c>
      <c r="AG28" s="128">
        <v>0</v>
      </c>
      <c r="AH28" s="128">
        <v>0</v>
      </c>
      <c r="AI28" s="128">
        <v>0</v>
      </c>
      <c r="AJ28" s="128">
        <v>0</v>
      </c>
      <c r="AK28" s="128">
        <v>0</v>
      </c>
      <c r="AL28" s="128">
        <v>20</v>
      </c>
      <c r="AM28" s="128">
        <v>2</v>
      </c>
      <c r="AN28" s="128">
        <v>3</v>
      </c>
      <c r="AO28" s="128">
        <v>10</v>
      </c>
      <c r="AP28" s="128">
        <v>0</v>
      </c>
      <c r="AQ28" s="128">
        <v>5</v>
      </c>
      <c r="AR28" s="128">
        <v>0</v>
      </c>
      <c r="AS28" s="128">
        <v>5</v>
      </c>
      <c r="AT28" s="128">
        <v>15</v>
      </c>
      <c r="AU28" s="128">
        <v>15</v>
      </c>
      <c r="AV28" s="128">
        <v>5</v>
      </c>
      <c r="AW28" s="128">
        <v>30</v>
      </c>
      <c r="AX28" s="128">
        <v>5</v>
      </c>
      <c r="AY28" s="128">
        <v>10</v>
      </c>
      <c r="AZ28" s="128">
        <v>0</v>
      </c>
      <c r="BA28" s="128">
        <v>0</v>
      </c>
      <c r="BB28" s="128">
        <v>5</v>
      </c>
      <c r="BC28" s="128">
        <v>10</v>
      </c>
      <c r="BD28" s="128">
        <v>10</v>
      </c>
      <c r="BE28" s="128">
        <v>10</v>
      </c>
      <c r="BF28" s="128">
        <v>10</v>
      </c>
      <c r="BG28" s="128">
        <v>5</v>
      </c>
      <c r="BH28" s="128">
        <v>5</v>
      </c>
      <c r="BI28" s="128">
        <v>5</v>
      </c>
      <c r="BJ28" s="128">
        <v>5</v>
      </c>
      <c r="BK28" s="128">
        <v>10</v>
      </c>
      <c r="BL28" s="128">
        <v>15</v>
      </c>
      <c r="BM28" s="128">
        <v>10</v>
      </c>
      <c r="BN28" s="128">
        <v>5</v>
      </c>
      <c r="BO28" s="128">
        <v>5</v>
      </c>
      <c r="BP28" s="128">
        <v>5</v>
      </c>
      <c r="BQ28" s="128">
        <v>5</v>
      </c>
      <c r="BR28" s="128">
        <v>5</v>
      </c>
      <c r="BS28" s="128">
        <v>0</v>
      </c>
      <c r="BT28" s="128">
        <v>0</v>
      </c>
      <c r="BU28" s="128">
        <v>0</v>
      </c>
      <c r="BV28" s="128">
        <v>0</v>
      </c>
      <c r="BW28" s="128">
        <v>0</v>
      </c>
      <c r="BX28" s="128">
        <v>0</v>
      </c>
      <c r="BY28" s="128">
        <v>0</v>
      </c>
      <c r="BZ28" s="128">
        <v>0</v>
      </c>
      <c r="CA28" s="128">
        <v>0</v>
      </c>
      <c r="CB28" s="128">
        <v>0</v>
      </c>
      <c r="CC28" s="128">
        <v>10</v>
      </c>
      <c r="CD28" s="128">
        <v>0</v>
      </c>
      <c r="CE28" s="128">
        <v>0</v>
      </c>
      <c r="CF28" s="128">
        <v>0</v>
      </c>
      <c r="CG28" s="128">
        <v>5</v>
      </c>
      <c r="CH28" s="128">
        <v>10</v>
      </c>
      <c r="CI28" s="128">
        <v>5</v>
      </c>
      <c r="CJ28" s="128">
        <v>5</v>
      </c>
      <c r="CK28" s="128">
        <v>5</v>
      </c>
      <c r="CL28" s="128">
        <v>15</v>
      </c>
      <c r="CM28" s="128">
        <v>8</v>
      </c>
      <c r="CN28" s="128">
        <v>7</v>
      </c>
      <c r="CO28" s="128">
        <v>5</v>
      </c>
      <c r="CP28" s="128">
        <v>10</v>
      </c>
      <c r="CQ28" s="128">
        <v>10</v>
      </c>
      <c r="CR28" s="128">
        <v>5</v>
      </c>
      <c r="CS28" s="128">
        <v>7</v>
      </c>
      <c r="CT28" s="128">
        <v>7</v>
      </c>
      <c r="CU28" s="128">
        <v>7</v>
      </c>
      <c r="CV28" s="128">
        <v>7</v>
      </c>
      <c r="CW28" s="128">
        <v>0</v>
      </c>
      <c r="CX28" s="128">
        <v>7</v>
      </c>
      <c r="CY28" s="128">
        <v>10</v>
      </c>
      <c r="CZ28" s="128">
        <v>2</v>
      </c>
      <c r="DA28" s="128">
        <v>3</v>
      </c>
      <c r="DB28" s="128">
        <v>3</v>
      </c>
      <c r="DC28" s="128">
        <v>5</v>
      </c>
      <c r="DD28" s="128">
        <v>0</v>
      </c>
      <c r="DE28" s="128">
        <v>5</v>
      </c>
      <c r="DF28" s="128">
        <v>2</v>
      </c>
      <c r="DG28" s="128">
        <v>3</v>
      </c>
      <c r="DH28" s="128">
        <v>7</v>
      </c>
      <c r="DI28" s="128">
        <v>5</v>
      </c>
      <c r="DJ28" s="128">
        <v>5</v>
      </c>
      <c r="DK28" s="128">
        <v>3</v>
      </c>
      <c r="DL28" s="128">
        <v>30</v>
      </c>
      <c r="DM28" s="128">
        <v>0</v>
      </c>
      <c r="DN28" s="128">
        <v>0</v>
      </c>
      <c r="DO28" s="128">
        <v>0</v>
      </c>
      <c r="DP28" s="128">
        <v>0</v>
      </c>
      <c r="DQ28" s="128">
        <v>0</v>
      </c>
      <c r="DR28" s="128">
        <v>0</v>
      </c>
      <c r="DS28" s="128">
        <v>2</v>
      </c>
      <c r="DT28" s="128">
        <v>0</v>
      </c>
      <c r="DU28" s="128">
        <v>0</v>
      </c>
      <c r="DV28" s="128">
        <v>3</v>
      </c>
      <c r="DW28" s="128">
        <v>3</v>
      </c>
      <c r="DX28" s="128">
        <v>5</v>
      </c>
      <c r="DY28" s="128">
        <v>516</v>
      </c>
      <c r="DZ28" s="130">
        <v>516</v>
      </c>
      <c r="EB28" s="101">
        <v>3906636</v>
      </c>
      <c r="EC28" s="131">
        <v>14586</v>
      </c>
      <c r="ED28" s="131">
        <v>1927</v>
      </c>
      <c r="EE28" s="102"/>
    </row>
    <row r="29" spans="1:135" x14ac:dyDescent="0.2">
      <c r="A29" s="128" t="s">
        <v>126</v>
      </c>
      <c r="B29" s="128" t="s">
        <v>166</v>
      </c>
      <c r="C29" s="128" t="s">
        <v>167</v>
      </c>
      <c r="D29" s="128" t="s">
        <v>129</v>
      </c>
      <c r="E29" s="128" t="s">
        <v>27</v>
      </c>
      <c r="F29" s="129">
        <v>10071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25</v>
      </c>
      <c r="N29" s="128">
        <v>0</v>
      </c>
      <c r="O29" s="128">
        <v>0</v>
      </c>
      <c r="P29" s="128">
        <v>0</v>
      </c>
      <c r="Q29" s="128">
        <v>0</v>
      </c>
      <c r="R29" s="128">
        <v>0</v>
      </c>
      <c r="S29" s="128">
        <v>0</v>
      </c>
      <c r="T29" s="128">
        <v>0</v>
      </c>
      <c r="U29" s="128">
        <v>0</v>
      </c>
      <c r="V29" s="128">
        <v>0</v>
      </c>
      <c r="W29" s="128">
        <v>0</v>
      </c>
      <c r="X29" s="128">
        <v>0</v>
      </c>
      <c r="Y29" s="128">
        <v>-15</v>
      </c>
      <c r="Z29" s="128">
        <v>0</v>
      </c>
      <c r="AA29" s="128">
        <v>0</v>
      </c>
      <c r="AB29" s="128">
        <v>0</v>
      </c>
      <c r="AC29" s="128">
        <v>0</v>
      </c>
      <c r="AD29" s="128">
        <v>0</v>
      </c>
      <c r="AE29" s="128">
        <v>0</v>
      </c>
      <c r="AF29" s="128">
        <v>0</v>
      </c>
      <c r="AG29" s="128">
        <v>0</v>
      </c>
      <c r="AH29" s="128">
        <v>0</v>
      </c>
      <c r="AI29" s="128">
        <v>0</v>
      </c>
      <c r="AJ29" s="128">
        <v>0</v>
      </c>
      <c r="AK29" s="128">
        <v>0</v>
      </c>
      <c r="AL29" s="128">
        <v>0</v>
      </c>
      <c r="AM29" s="128">
        <v>2</v>
      </c>
      <c r="AN29" s="128">
        <v>3</v>
      </c>
      <c r="AO29" s="128">
        <v>10</v>
      </c>
      <c r="AP29" s="128">
        <v>0</v>
      </c>
      <c r="AQ29" s="128">
        <v>0</v>
      </c>
      <c r="AR29" s="128">
        <v>0</v>
      </c>
      <c r="AS29" s="128">
        <v>5</v>
      </c>
      <c r="AT29" s="128">
        <v>15</v>
      </c>
      <c r="AU29" s="128">
        <v>15</v>
      </c>
      <c r="AV29" s="128">
        <v>5</v>
      </c>
      <c r="AW29" s="128">
        <v>30</v>
      </c>
      <c r="AX29" s="128">
        <v>5</v>
      </c>
      <c r="AY29" s="128">
        <v>10</v>
      </c>
      <c r="AZ29" s="128">
        <v>0</v>
      </c>
      <c r="BA29" s="128">
        <v>10</v>
      </c>
      <c r="BB29" s="128">
        <v>5</v>
      </c>
      <c r="BC29" s="128">
        <v>10</v>
      </c>
      <c r="BD29" s="128">
        <v>10</v>
      </c>
      <c r="BE29" s="128">
        <v>10</v>
      </c>
      <c r="BF29" s="128">
        <v>0</v>
      </c>
      <c r="BG29" s="128">
        <v>5</v>
      </c>
      <c r="BH29" s="128">
        <v>5</v>
      </c>
      <c r="BI29" s="128">
        <v>5</v>
      </c>
      <c r="BJ29" s="128">
        <v>5</v>
      </c>
      <c r="BK29" s="128">
        <v>10</v>
      </c>
      <c r="BL29" s="128">
        <v>15</v>
      </c>
      <c r="BM29" s="128">
        <v>10</v>
      </c>
      <c r="BN29" s="128">
        <v>5</v>
      </c>
      <c r="BO29" s="128">
        <v>5</v>
      </c>
      <c r="BP29" s="128">
        <v>5</v>
      </c>
      <c r="BQ29" s="128">
        <v>5</v>
      </c>
      <c r="BR29" s="128">
        <v>5</v>
      </c>
      <c r="BS29" s="128">
        <v>0</v>
      </c>
      <c r="BT29" s="128">
        <v>0</v>
      </c>
      <c r="BU29" s="128">
        <v>0</v>
      </c>
      <c r="BV29" s="128">
        <v>30</v>
      </c>
      <c r="BW29" s="128">
        <v>0</v>
      </c>
      <c r="BX29" s="128">
        <v>0</v>
      </c>
      <c r="BY29" s="128">
        <v>0</v>
      </c>
      <c r="BZ29" s="128">
        <v>0</v>
      </c>
      <c r="CA29" s="128">
        <v>0</v>
      </c>
      <c r="CB29" s="128">
        <v>0</v>
      </c>
      <c r="CC29" s="128">
        <v>0</v>
      </c>
      <c r="CD29" s="128">
        <v>0</v>
      </c>
      <c r="CE29" s="128">
        <v>0</v>
      </c>
      <c r="CF29" s="128">
        <v>0</v>
      </c>
      <c r="CG29" s="128">
        <v>0</v>
      </c>
      <c r="CH29" s="128">
        <v>10</v>
      </c>
      <c r="CI29" s="128">
        <v>5</v>
      </c>
      <c r="CJ29" s="128">
        <v>5</v>
      </c>
      <c r="CK29" s="128">
        <v>5</v>
      </c>
      <c r="CL29" s="128">
        <v>15</v>
      </c>
      <c r="CM29" s="128">
        <v>8</v>
      </c>
      <c r="CN29" s="128">
        <v>7</v>
      </c>
      <c r="CO29" s="128">
        <v>5</v>
      </c>
      <c r="CP29" s="128">
        <v>10</v>
      </c>
      <c r="CQ29" s="128">
        <v>10</v>
      </c>
      <c r="CR29" s="128">
        <v>5</v>
      </c>
      <c r="CS29" s="128">
        <v>7</v>
      </c>
      <c r="CT29" s="128">
        <v>7</v>
      </c>
      <c r="CU29" s="128">
        <v>7</v>
      </c>
      <c r="CV29" s="128">
        <v>7</v>
      </c>
      <c r="CW29" s="128">
        <v>0</v>
      </c>
      <c r="CX29" s="128">
        <v>7</v>
      </c>
      <c r="CY29" s="128">
        <v>10</v>
      </c>
      <c r="CZ29" s="128">
        <v>2</v>
      </c>
      <c r="DA29" s="128">
        <v>3</v>
      </c>
      <c r="DB29" s="128">
        <v>3</v>
      </c>
      <c r="DC29" s="128">
        <v>5</v>
      </c>
      <c r="DD29" s="128">
        <v>0</v>
      </c>
      <c r="DE29" s="128">
        <v>5</v>
      </c>
      <c r="DF29" s="128">
        <v>2</v>
      </c>
      <c r="DG29" s="128">
        <v>0</v>
      </c>
      <c r="DH29" s="128">
        <v>0</v>
      </c>
      <c r="DI29" s="128">
        <v>5</v>
      </c>
      <c r="DJ29" s="128">
        <v>5</v>
      </c>
      <c r="DK29" s="128">
        <v>3</v>
      </c>
      <c r="DL29" s="128">
        <v>30</v>
      </c>
      <c r="DM29" s="128">
        <v>0</v>
      </c>
      <c r="DN29" s="128">
        <v>0</v>
      </c>
      <c r="DO29" s="128">
        <v>0</v>
      </c>
      <c r="DP29" s="128">
        <v>0</v>
      </c>
      <c r="DQ29" s="128">
        <v>0</v>
      </c>
      <c r="DR29" s="128">
        <v>0</v>
      </c>
      <c r="DS29" s="128">
        <v>2</v>
      </c>
      <c r="DT29" s="128">
        <v>0</v>
      </c>
      <c r="DU29" s="128">
        <v>0</v>
      </c>
      <c r="DV29" s="128">
        <v>3</v>
      </c>
      <c r="DW29" s="128">
        <v>3</v>
      </c>
      <c r="DX29" s="128">
        <v>5</v>
      </c>
      <c r="DY29" s="128">
        <v>471</v>
      </c>
      <c r="DZ29" s="130">
        <v>471</v>
      </c>
      <c r="EB29" s="101">
        <v>4743441</v>
      </c>
      <c r="EC29" s="131">
        <v>17711</v>
      </c>
      <c r="ED29" s="131">
        <v>1759</v>
      </c>
      <c r="EE29" s="102"/>
    </row>
    <row r="30" spans="1:135" x14ac:dyDescent="0.2">
      <c r="A30" s="128" t="s">
        <v>126</v>
      </c>
      <c r="B30" s="128" t="s">
        <v>168</v>
      </c>
      <c r="C30" s="128" t="s">
        <v>169</v>
      </c>
      <c r="D30" s="128" t="s">
        <v>129</v>
      </c>
      <c r="E30" s="128" t="s">
        <v>2</v>
      </c>
      <c r="F30" s="129">
        <v>18541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-15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0</v>
      </c>
      <c r="AC30" s="128">
        <v>0</v>
      </c>
      <c r="AD30" s="128">
        <v>0</v>
      </c>
      <c r="AE30" s="128">
        <v>0</v>
      </c>
      <c r="AF30" s="128">
        <v>0</v>
      </c>
      <c r="AG30" s="128">
        <v>0</v>
      </c>
      <c r="AH30" s="128">
        <v>0</v>
      </c>
      <c r="AI30" s="128">
        <v>0</v>
      </c>
      <c r="AJ30" s="128">
        <v>0</v>
      </c>
      <c r="AK30" s="128">
        <v>0</v>
      </c>
      <c r="AL30" s="128">
        <v>0</v>
      </c>
      <c r="AM30" s="128">
        <v>2</v>
      </c>
      <c r="AN30" s="128">
        <v>3</v>
      </c>
      <c r="AO30" s="128">
        <v>10</v>
      </c>
      <c r="AP30" s="128">
        <v>0</v>
      </c>
      <c r="AQ30" s="128">
        <v>0</v>
      </c>
      <c r="AR30" s="128">
        <v>0</v>
      </c>
      <c r="AS30" s="128">
        <v>5</v>
      </c>
      <c r="AT30" s="128">
        <v>15</v>
      </c>
      <c r="AU30" s="128">
        <v>15</v>
      </c>
      <c r="AV30" s="128">
        <v>5</v>
      </c>
      <c r="AW30" s="128">
        <v>30</v>
      </c>
      <c r="AX30" s="128">
        <v>5</v>
      </c>
      <c r="AY30" s="128">
        <v>10</v>
      </c>
      <c r="AZ30" s="128">
        <v>10</v>
      </c>
      <c r="BA30" s="128">
        <v>0</v>
      </c>
      <c r="BB30" s="128">
        <v>5</v>
      </c>
      <c r="BC30" s="128">
        <v>10</v>
      </c>
      <c r="BD30" s="128">
        <v>10</v>
      </c>
      <c r="BE30" s="128">
        <v>0</v>
      </c>
      <c r="BF30" s="128">
        <v>10</v>
      </c>
      <c r="BG30" s="128">
        <v>5</v>
      </c>
      <c r="BH30" s="128">
        <v>5</v>
      </c>
      <c r="BI30" s="128">
        <v>5</v>
      </c>
      <c r="BJ30" s="128">
        <v>5</v>
      </c>
      <c r="BK30" s="128">
        <v>10</v>
      </c>
      <c r="BL30" s="128">
        <v>15</v>
      </c>
      <c r="BM30" s="128">
        <v>10</v>
      </c>
      <c r="BN30" s="128">
        <v>0</v>
      </c>
      <c r="BO30" s="128">
        <v>5</v>
      </c>
      <c r="BP30" s="128">
        <v>5</v>
      </c>
      <c r="BQ30" s="128">
        <v>5</v>
      </c>
      <c r="BR30" s="128">
        <v>5</v>
      </c>
      <c r="BS30" s="128">
        <v>70</v>
      </c>
      <c r="BT30" s="128">
        <v>0</v>
      </c>
      <c r="BU30" s="128">
        <v>0</v>
      </c>
      <c r="BV30" s="128">
        <v>0</v>
      </c>
      <c r="BW30" s="128">
        <v>0</v>
      </c>
      <c r="BX30" s="128">
        <v>0</v>
      </c>
      <c r="BY30" s="128">
        <v>0</v>
      </c>
      <c r="BZ30" s="128">
        <v>0</v>
      </c>
      <c r="CA30" s="128">
        <v>0</v>
      </c>
      <c r="CB30" s="128">
        <v>0</v>
      </c>
      <c r="CC30" s="128">
        <v>0</v>
      </c>
      <c r="CD30" s="128">
        <v>0</v>
      </c>
      <c r="CE30" s="128">
        <v>0</v>
      </c>
      <c r="CF30" s="128">
        <v>0</v>
      </c>
      <c r="CG30" s="128">
        <v>0</v>
      </c>
      <c r="CH30" s="128">
        <v>10</v>
      </c>
      <c r="CI30" s="128">
        <v>5</v>
      </c>
      <c r="CJ30" s="128">
        <v>5</v>
      </c>
      <c r="CK30" s="128">
        <v>5</v>
      </c>
      <c r="CL30" s="128">
        <v>15</v>
      </c>
      <c r="CM30" s="128">
        <v>8</v>
      </c>
      <c r="CN30" s="128">
        <v>7</v>
      </c>
      <c r="CO30" s="128">
        <v>5</v>
      </c>
      <c r="CP30" s="128">
        <v>10</v>
      </c>
      <c r="CQ30" s="128">
        <v>10</v>
      </c>
      <c r="CR30" s="128">
        <v>5</v>
      </c>
      <c r="CS30" s="128">
        <v>7</v>
      </c>
      <c r="CT30" s="128">
        <v>7</v>
      </c>
      <c r="CU30" s="128">
        <v>7</v>
      </c>
      <c r="CV30" s="128">
        <v>7</v>
      </c>
      <c r="CW30" s="128">
        <v>0</v>
      </c>
      <c r="CX30" s="128">
        <v>7</v>
      </c>
      <c r="CY30" s="128">
        <v>10</v>
      </c>
      <c r="CZ30" s="128">
        <v>2</v>
      </c>
      <c r="DA30" s="128">
        <v>0</v>
      </c>
      <c r="DB30" s="128">
        <v>3</v>
      </c>
      <c r="DC30" s="128">
        <v>5</v>
      </c>
      <c r="DD30" s="128">
        <v>0</v>
      </c>
      <c r="DE30" s="128">
        <v>5</v>
      </c>
      <c r="DF30" s="128">
        <v>2</v>
      </c>
      <c r="DG30" s="128">
        <v>0</v>
      </c>
      <c r="DH30" s="128">
        <v>7</v>
      </c>
      <c r="DI30" s="128">
        <v>5</v>
      </c>
      <c r="DJ30" s="128">
        <v>5</v>
      </c>
      <c r="DK30" s="128">
        <v>3</v>
      </c>
      <c r="DL30" s="128">
        <v>0</v>
      </c>
      <c r="DM30" s="128">
        <v>0</v>
      </c>
      <c r="DN30" s="128">
        <v>0</v>
      </c>
      <c r="DO30" s="128">
        <v>0</v>
      </c>
      <c r="DP30" s="128">
        <v>0</v>
      </c>
      <c r="DQ30" s="128">
        <v>0</v>
      </c>
      <c r="DR30" s="128">
        <v>0</v>
      </c>
      <c r="DS30" s="128">
        <v>2</v>
      </c>
      <c r="DT30" s="128">
        <v>3</v>
      </c>
      <c r="DU30" s="128">
        <v>0</v>
      </c>
      <c r="DV30" s="128">
        <v>0</v>
      </c>
      <c r="DW30" s="128">
        <v>3</v>
      </c>
      <c r="DX30" s="128">
        <v>5</v>
      </c>
      <c r="DY30" s="128">
        <v>455</v>
      </c>
      <c r="DZ30" s="130">
        <v>455</v>
      </c>
      <c r="EB30" s="101">
        <v>8436155</v>
      </c>
      <c r="EC30" s="131">
        <v>31499</v>
      </c>
      <c r="ED30" s="131">
        <v>1699</v>
      </c>
      <c r="EE30" s="102"/>
    </row>
    <row r="31" spans="1:135" x14ac:dyDescent="0.2">
      <c r="A31" s="128" t="s">
        <v>126</v>
      </c>
      <c r="B31" s="128" t="s">
        <v>170</v>
      </c>
      <c r="C31" s="128" t="s">
        <v>171</v>
      </c>
      <c r="D31" s="128" t="s">
        <v>129</v>
      </c>
      <c r="E31" s="128" t="s">
        <v>30</v>
      </c>
      <c r="F31" s="129">
        <v>7137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10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128">
        <v>0</v>
      </c>
      <c r="V31" s="128">
        <v>0</v>
      </c>
      <c r="W31" s="128">
        <v>0</v>
      </c>
      <c r="X31" s="128">
        <v>0</v>
      </c>
      <c r="Y31" s="128">
        <v>-15</v>
      </c>
      <c r="Z31" s="128">
        <v>0</v>
      </c>
      <c r="AA31" s="128">
        <v>0</v>
      </c>
      <c r="AB31" s="128">
        <v>0</v>
      </c>
      <c r="AC31" s="128">
        <v>0</v>
      </c>
      <c r="AD31" s="128">
        <v>0</v>
      </c>
      <c r="AE31" s="128">
        <v>0</v>
      </c>
      <c r="AF31" s="128">
        <v>0</v>
      </c>
      <c r="AG31" s="128">
        <v>0</v>
      </c>
      <c r="AH31" s="128">
        <v>0</v>
      </c>
      <c r="AI31" s="128">
        <v>0</v>
      </c>
      <c r="AJ31" s="128">
        <v>0</v>
      </c>
      <c r="AK31" s="128">
        <v>0</v>
      </c>
      <c r="AL31" s="128">
        <v>20</v>
      </c>
      <c r="AM31" s="128">
        <v>2</v>
      </c>
      <c r="AN31" s="128">
        <v>3</v>
      </c>
      <c r="AO31" s="128">
        <v>10</v>
      </c>
      <c r="AP31" s="128">
        <v>0</v>
      </c>
      <c r="AQ31" s="128">
        <v>5</v>
      </c>
      <c r="AR31" s="128">
        <v>10</v>
      </c>
      <c r="AS31" s="128">
        <v>5</v>
      </c>
      <c r="AT31" s="128">
        <v>15</v>
      </c>
      <c r="AU31" s="128">
        <v>15</v>
      </c>
      <c r="AV31" s="128">
        <v>5</v>
      </c>
      <c r="AW31" s="128">
        <v>30</v>
      </c>
      <c r="AX31" s="128">
        <v>5</v>
      </c>
      <c r="AY31" s="128">
        <v>10</v>
      </c>
      <c r="AZ31" s="128">
        <v>0</v>
      </c>
      <c r="BA31" s="128">
        <v>0</v>
      </c>
      <c r="BB31" s="128">
        <v>5</v>
      </c>
      <c r="BC31" s="128">
        <v>10</v>
      </c>
      <c r="BD31" s="128">
        <v>10</v>
      </c>
      <c r="BE31" s="128">
        <v>0</v>
      </c>
      <c r="BF31" s="128">
        <v>10</v>
      </c>
      <c r="BG31" s="128">
        <v>5</v>
      </c>
      <c r="BH31" s="128">
        <v>5</v>
      </c>
      <c r="BI31" s="128">
        <v>5</v>
      </c>
      <c r="BJ31" s="128">
        <v>5</v>
      </c>
      <c r="BK31" s="128">
        <v>10</v>
      </c>
      <c r="BL31" s="128">
        <v>15</v>
      </c>
      <c r="BM31" s="128">
        <v>10</v>
      </c>
      <c r="BN31" s="128">
        <v>5</v>
      </c>
      <c r="BO31" s="128">
        <v>5</v>
      </c>
      <c r="BP31" s="128">
        <v>5</v>
      </c>
      <c r="BQ31" s="128">
        <v>5</v>
      </c>
      <c r="BR31" s="128">
        <v>5</v>
      </c>
      <c r="BS31" s="128">
        <v>0</v>
      </c>
      <c r="BT31" s="128">
        <v>0</v>
      </c>
      <c r="BU31" s="128">
        <v>0</v>
      </c>
      <c r="BV31" s="128">
        <v>0</v>
      </c>
      <c r="BW31" s="128">
        <v>0</v>
      </c>
      <c r="BX31" s="128">
        <v>0</v>
      </c>
      <c r="BY31" s="128">
        <v>0</v>
      </c>
      <c r="BZ31" s="128">
        <v>0</v>
      </c>
      <c r="CA31" s="128">
        <v>0</v>
      </c>
      <c r="CB31" s="128">
        <v>25</v>
      </c>
      <c r="CC31" s="128">
        <v>0</v>
      </c>
      <c r="CD31" s="128">
        <v>0</v>
      </c>
      <c r="CE31" s="128">
        <v>0</v>
      </c>
      <c r="CF31" s="128">
        <v>10</v>
      </c>
      <c r="CG31" s="128">
        <v>0</v>
      </c>
      <c r="CH31" s="128">
        <v>10</v>
      </c>
      <c r="CI31" s="128">
        <v>5</v>
      </c>
      <c r="CJ31" s="128">
        <v>5</v>
      </c>
      <c r="CK31" s="128">
        <v>5</v>
      </c>
      <c r="CL31" s="128">
        <v>15</v>
      </c>
      <c r="CM31" s="128">
        <v>0</v>
      </c>
      <c r="CN31" s="128">
        <v>7</v>
      </c>
      <c r="CO31" s="128">
        <v>0</v>
      </c>
      <c r="CP31" s="128">
        <v>0</v>
      </c>
      <c r="CQ31" s="128">
        <v>0</v>
      </c>
      <c r="CR31" s="128">
        <v>5</v>
      </c>
      <c r="CS31" s="128">
        <v>7</v>
      </c>
      <c r="CT31" s="128">
        <v>7</v>
      </c>
      <c r="CU31" s="128">
        <v>7</v>
      </c>
      <c r="CV31" s="128">
        <v>7</v>
      </c>
      <c r="CW31" s="128">
        <v>0</v>
      </c>
      <c r="CX31" s="128">
        <v>7</v>
      </c>
      <c r="CY31" s="128">
        <v>10</v>
      </c>
      <c r="CZ31" s="128">
        <v>2</v>
      </c>
      <c r="DA31" s="128">
        <v>3</v>
      </c>
      <c r="DB31" s="128">
        <v>3</v>
      </c>
      <c r="DC31" s="128">
        <v>5</v>
      </c>
      <c r="DD31" s="128">
        <v>0</v>
      </c>
      <c r="DE31" s="128">
        <v>5</v>
      </c>
      <c r="DF31" s="128">
        <v>2</v>
      </c>
      <c r="DG31" s="128">
        <v>0</v>
      </c>
      <c r="DH31" s="128">
        <v>7</v>
      </c>
      <c r="DI31" s="128">
        <v>5</v>
      </c>
      <c r="DJ31" s="128">
        <v>5</v>
      </c>
      <c r="DK31" s="128">
        <v>3</v>
      </c>
      <c r="DL31" s="128">
        <v>30</v>
      </c>
      <c r="DM31" s="128">
        <v>0</v>
      </c>
      <c r="DN31" s="128">
        <v>0</v>
      </c>
      <c r="DO31" s="128">
        <v>0</v>
      </c>
      <c r="DP31" s="128">
        <v>0</v>
      </c>
      <c r="DQ31" s="128">
        <v>0</v>
      </c>
      <c r="DR31" s="128">
        <v>0</v>
      </c>
      <c r="DS31" s="128">
        <v>2</v>
      </c>
      <c r="DT31" s="128">
        <v>0</v>
      </c>
      <c r="DU31" s="128">
        <v>0</v>
      </c>
      <c r="DV31" s="128">
        <v>3</v>
      </c>
      <c r="DW31" s="128">
        <v>3</v>
      </c>
      <c r="DX31" s="128">
        <v>5</v>
      </c>
      <c r="DY31" s="128">
        <v>460</v>
      </c>
      <c r="DZ31" s="130">
        <v>436</v>
      </c>
      <c r="EB31" s="101">
        <v>3111732</v>
      </c>
      <c r="EC31" s="131">
        <v>11618</v>
      </c>
      <c r="ED31" s="131">
        <v>1628</v>
      </c>
      <c r="EE31" s="102"/>
    </row>
    <row r="32" spans="1:135" x14ac:dyDescent="0.2">
      <c r="A32" s="128" t="s">
        <v>126</v>
      </c>
      <c r="B32" s="128" t="s">
        <v>172</v>
      </c>
      <c r="C32" s="128" t="s">
        <v>173</v>
      </c>
      <c r="D32" s="128" t="s">
        <v>129</v>
      </c>
      <c r="E32" s="128" t="s">
        <v>18</v>
      </c>
      <c r="F32" s="129">
        <v>6102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25</v>
      </c>
      <c r="X32" s="128">
        <v>0</v>
      </c>
      <c r="Y32" s="128">
        <v>0</v>
      </c>
      <c r="Z32" s="128">
        <v>0</v>
      </c>
      <c r="AA32" s="128">
        <v>0</v>
      </c>
      <c r="AB32" s="128">
        <v>0</v>
      </c>
      <c r="AC32" s="128">
        <v>0</v>
      </c>
      <c r="AD32" s="128">
        <v>0</v>
      </c>
      <c r="AE32" s="128">
        <v>0</v>
      </c>
      <c r="AF32" s="128">
        <v>0</v>
      </c>
      <c r="AG32" s="128">
        <v>0</v>
      </c>
      <c r="AH32" s="128">
        <v>0</v>
      </c>
      <c r="AI32" s="128">
        <v>0</v>
      </c>
      <c r="AJ32" s="128">
        <v>0</v>
      </c>
      <c r="AK32" s="128">
        <v>0</v>
      </c>
      <c r="AL32" s="128">
        <v>20</v>
      </c>
      <c r="AM32" s="128">
        <v>2</v>
      </c>
      <c r="AN32" s="128">
        <v>0</v>
      </c>
      <c r="AO32" s="128">
        <v>10</v>
      </c>
      <c r="AP32" s="128">
        <v>0</v>
      </c>
      <c r="AQ32" s="128">
        <v>5</v>
      </c>
      <c r="AR32" s="128">
        <v>10</v>
      </c>
      <c r="AS32" s="128">
        <v>5</v>
      </c>
      <c r="AT32" s="128">
        <v>15</v>
      </c>
      <c r="AU32" s="128">
        <v>15</v>
      </c>
      <c r="AV32" s="128">
        <v>5</v>
      </c>
      <c r="AW32" s="128">
        <v>30</v>
      </c>
      <c r="AX32" s="128">
        <v>5</v>
      </c>
      <c r="AY32" s="128">
        <v>10</v>
      </c>
      <c r="AZ32" s="128">
        <v>0</v>
      </c>
      <c r="BA32" s="128">
        <v>0</v>
      </c>
      <c r="BB32" s="128">
        <v>5</v>
      </c>
      <c r="BC32" s="128">
        <v>10</v>
      </c>
      <c r="BD32" s="128">
        <v>10</v>
      </c>
      <c r="BE32" s="128">
        <v>0</v>
      </c>
      <c r="BF32" s="128">
        <v>10</v>
      </c>
      <c r="BG32" s="128">
        <v>5</v>
      </c>
      <c r="BH32" s="128">
        <v>5</v>
      </c>
      <c r="BI32" s="128">
        <v>0</v>
      </c>
      <c r="BJ32" s="128">
        <v>5</v>
      </c>
      <c r="BK32" s="128">
        <v>0</v>
      </c>
      <c r="BL32" s="128">
        <v>0</v>
      </c>
      <c r="BM32" s="128">
        <v>10</v>
      </c>
      <c r="BN32" s="128">
        <v>5</v>
      </c>
      <c r="BO32" s="128">
        <v>5</v>
      </c>
      <c r="BP32" s="128">
        <v>5</v>
      </c>
      <c r="BQ32" s="128">
        <v>5</v>
      </c>
      <c r="BR32" s="128">
        <v>5</v>
      </c>
      <c r="BS32" s="128">
        <v>0</v>
      </c>
      <c r="BT32" s="128">
        <v>0</v>
      </c>
      <c r="BU32" s="128">
        <v>0</v>
      </c>
      <c r="BV32" s="128">
        <v>0</v>
      </c>
      <c r="BW32" s="128">
        <v>0</v>
      </c>
      <c r="BX32" s="128">
        <v>0</v>
      </c>
      <c r="BY32" s="128">
        <v>0</v>
      </c>
      <c r="BZ32" s="128">
        <v>0</v>
      </c>
      <c r="CA32" s="128">
        <v>0</v>
      </c>
      <c r="CB32" s="128">
        <v>0</v>
      </c>
      <c r="CC32" s="128">
        <v>10</v>
      </c>
      <c r="CD32" s="128">
        <v>0</v>
      </c>
      <c r="CE32" s="128">
        <v>0</v>
      </c>
      <c r="CF32" s="128">
        <v>0</v>
      </c>
      <c r="CG32" s="128">
        <v>0</v>
      </c>
      <c r="CH32" s="128">
        <v>10</v>
      </c>
      <c r="CI32" s="128">
        <v>5</v>
      </c>
      <c r="CJ32" s="128">
        <v>5</v>
      </c>
      <c r="CK32" s="128">
        <v>5</v>
      </c>
      <c r="CL32" s="128">
        <v>15</v>
      </c>
      <c r="CM32" s="128">
        <v>8</v>
      </c>
      <c r="CN32" s="128">
        <v>0</v>
      </c>
      <c r="CO32" s="128">
        <v>0</v>
      </c>
      <c r="CP32" s="128">
        <v>0</v>
      </c>
      <c r="CQ32" s="128">
        <v>0</v>
      </c>
      <c r="CR32" s="128">
        <v>5</v>
      </c>
      <c r="CS32" s="128">
        <v>7</v>
      </c>
      <c r="CT32" s="128">
        <v>7</v>
      </c>
      <c r="CU32" s="128">
        <v>7</v>
      </c>
      <c r="CV32" s="128">
        <v>7</v>
      </c>
      <c r="CW32" s="128">
        <v>0</v>
      </c>
      <c r="CX32" s="128">
        <v>7</v>
      </c>
      <c r="CY32" s="128">
        <v>10</v>
      </c>
      <c r="CZ32" s="128">
        <v>2</v>
      </c>
      <c r="DA32" s="128">
        <v>0</v>
      </c>
      <c r="DB32" s="128">
        <v>3</v>
      </c>
      <c r="DC32" s="128">
        <v>5</v>
      </c>
      <c r="DD32" s="128">
        <v>0</v>
      </c>
      <c r="DE32" s="128">
        <v>5</v>
      </c>
      <c r="DF32" s="128">
        <v>2</v>
      </c>
      <c r="DG32" s="128">
        <v>3</v>
      </c>
      <c r="DH32" s="128">
        <v>7</v>
      </c>
      <c r="DI32" s="128">
        <v>5</v>
      </c>
      <c r="DJ32" s="128">
        <v>5</v>
      </c>
      <c r="DK32" s="128">
        <v>3</v>
      </c>
      <c r="DL32" s="128">
        <v>30</v>
      </c>
      <c r="DM32" s="128">
        <v>0</v>
      </c>
      <c r="DN32" s="128">
        <v>0</v>
      </c>
      <c r="DO32" s="128">
        <v>0</v>
      </c>
      <c r="DP32" s="128">
        <v>0</v>
      </c>
      <c r="DQ32" s="128">
        <v>0</v>
      </c>
      <c r="DR32" s="128">
        <v>0</v>
      </c>
      <c r="DS32" s="128">
        <v>2</v>
      </c>
      <c r="DT32" s="128">
        <v>0</v>
      </c>
      <c r="DU32" s="128">
        <v>0</v>
      </c>
      <c r="DV32" s="128">
        <v>3</v>
      </c>
      <c r="DW32" s="128">
        <v>3</v>
      </c>
      <c r="DX32" s="128">
        <v>0</v>
      </c>
      <c r="DY32" s="128">
        <v>428</v>
      </c>
      <c r="DZ32" s="130">
        <v>422</v>
      </c>
      <c r="EB32" s="101">
        <v>2575044</v>
      </c>
      <c r="EC32" s="131">
        <v>9614</v>
      </c>
      <c r="ED32" s="131">
        <v>1576</v>
      </c>
      <c r="EE32" s="102"/>
    </row>
    <row r="33" spans="1:135" x14ac:dyDescent="0.2">
      <c r="A33" s="128" t="s">
        <v>126</v>
      </c>
      <c r="B33" s="128" t="s">
        <v>174</v>
      </c>
      <c r="C33" s="128" t="s">
        <v>175</v>
      </c>
      <c r="D33" s="128" t="s">
        <v>129</v>
      </c>
      <c r="E33" s="128" t="s">
        <v>28</v>
      </c>
      <c r="F33" s="129">
        <v>2265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-15</v>
      </c>
      <c r="P33" s="128">
        <v>0</v>
      </c>
      <c r="Q33" s="128">
        <v>-15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25</v>
      </c>
      <c r="X33" s="128">
        <v>0</v>
      </c>
      <c r="Y33" s="128">
        <v>0</v>
      </c>
      <c r="Z33" s="128">
        <v>0</v>
      </c>
      <c r="AA33" s="128">
        <v>0</v>
      </c>
      <c r="AB33" s="128">
        <v>0</v>
      </c>
      <c r="AC33" s="128">
        <v>0</v>
      </c>
      <c r="AD33" s="128">
        <v>0</v>
      </c>
      <c r="AE33" s="128">
        <v>0</v>
      </c>
      <c r="AF33" s="128">
        <v>0</v>
      </c>
      <c r="AG33" s="128">
        <v>0</v>
      </c>
      <c r="AH33" s="128">
        <v>20</v>
      </c>
      <c r="AI33" s="128">
        <v>0</v>
      </c>
      <c r="AJ33" s="128">
        <v>0</v>
      </c>
      <c r="AK33" s="128">
        <v>0</v>
      </c>
      <c r="AL33" s="128">
        <v>0</v>
      </c>
      <c r="AM33" s="128">
        <v>2</v>
      </c>
      <c r="AN33" s="128">
        <v>0</v>
      </c>
      <c r="AO33" s="128">
        <v>0</v>
      </c>
      <c r="AP33" s="128">
        <v>0</v>
      </c>
      <c r="AQ33" s="128">
        <v>0</v>
      </c>
      <c r="AR33" s="128">
        <v>0</v>
      </c>
      <c r="AS33" s="128">
        <v>0</v>
      </c>
      <c r="AT33" s="128">
        <v>15</v>
      </c>
      <c r="AU33" s="128">
        <v>15</v>
      </c>
      <c r="AV33" s="128">
        <v>0</v>
      </c>
      <c r="AW33" s="128">
        <v>0</v>
      </c>
      <c r="AX33" s="128">
        <v>5</v>
      </c>
      <c r="AY33" s="128">
        <v>0</v>
      </c>
      <c r="AZ33" s="128">
        <v>10</v>
      </c>
      <c r="BA33" s="128">
        <v>10</v>
      </c>
      <c r="BB33" s="128">
        <v>5</v>
      </c>
      <c r="BC33" s="128">
        <v>10</v>
      </c>
      <c r="BD33" s="128">
        <v>10</v>
      </c>
      <c r="BE33" s="128">
        <v>0</v>
      </c>
      <c r="BF33" s="128">
        <v>10</v>
      </c>
      <c r="BG33" s="128">
        <v>5</v>
      </c>
      <c r="BH33" s="128">
        <v>5</v>
      </c>
      <c r="BI33" s="128">
        <v>5</v>
      </c>
      <c r="BJ33" s="128">
        <v>5</v>
      </c>
      <c r="BK33" s="128">
        <v>10</v>
      </c>
      <c r="BL33" s="128">
        <v>15</v>
      </c>
      <c r="BM33" s="128">
        <v>0</v>
      </c>
      <c r="BN33" s="128">
        <v>5</v>
      </c>
      <c r="BO33" s="128">
        <v>5</v>
      </c>
      <c r="BP33" s="128">
        <v>5</v>
      </c>
      <c r="BQ33" s="128">
        <v>5</v>
      </c>
      <c r="BR33" s="128">
        <v>5</v>
      </c>
      <c r="BS33" s="128">
        <v>0</v>
      </c>
      <c r="BT33" s="128">
        <v>0</v>
      </c>
      <c r="BU33" s="128">
        <v>0</v>
      </c>
      <c r="BV33" s="128">
        <v>30</v>
      </c>
      <c r="BW33" s="128">
        <v>0</v>
      </c>
      <c r="BX33" s="128">
        <v>0</v>
      </c>
      <c r="BY33" s="128">
        <v>0</v>
      </c>
      <c r="BZ33" s="128">
        <v>0</v>
      </c>
      <c r="CA33" s="128">
        <v>0</v>
      </c>
      <c r="CB33" s="128">
        <v>0</v>
      </c>
      <c r="CC33" s="128">
        <v>0</v>
      </c>
      <c r="CD33" s="128">
        <v>0</v>
      </c>
      <c r="CE33" s="128">
        <v>25</v>
      </c>
      <c r="CF33" s="128">
        <v>0</v>
      </c>
      <c r="CG33" s="128">
        <v>0</v>
      </c>
      <c r="CH33" s="128">
        <v>10</v>
      </c>
      <c r="CI33" s="128">
        <v>5</v>
      </c>
      <c r="CJ33" s="128">
        <v>5</v>
      </c>
      <c r="CK33" s="128">
        <v>5</v>
      </c>
      <c r="CL33" s="128">
        <v>15</v>
      </c>
      <c r="CM33" s="128">
        <v>0</v>
      </c>
      <c r="CN33" s="128">
        <v>0</v>
      </c>
      <c r="CO33" s="128">
        <v>0</v>
      </c>
      <c r="CP33" s="128">
        <v>0</v>
      </c>
      <c r="CQ33" s="128">
        <v>0</v>
      </c>
      <c r="CR33" s="128">
        <v>5</v>
      </c>
      <c r="CS33" s="128">
        <v>0</v>
      </c>
      <c r="CT33" s="128">
        <v>7</v>
      </c>
      <c r="CU33" s="128">
        <v>7</v>
      </c>
      <c r="CV33" s="128">
        <v>7</v>
      </c>
      <c r="CW33" s="128">
        <v>0</v>
      </c>
      <c r="CX33" s="128">
        <v>7</v>
      </c>
      <c r="CY33" s="128">
        <v>10</v>
      </c>
      <c r="CZ33" s="128">
        <v>2</v>
      </c>
      <c r="DA33" s="128">
        <v>3</v>
      </c>
      <c r="DB33" s="128">
        <v>0</v>
      </c>
      <c r="DC33" s="128">
        <v>5</v>
      </c>
      <c r="DD33" s="128">
        <v>5</v>
      </c>
      <c r="DE33" s="128">
        <v>5</v>
      </c>
      <c r="DF33" s="128">
        <v>2</v>
      </c>
      <c r="DG33" s="128">
        <v>3</v>
      </c>
      <c r="DH33" s="128">
        <v>7</v>
      </c>
      <c r="DI33" s="128">
        <v>5</v>
      </c>
      <c r="DJ33" s="128">
        <v>5</v>
      </c>
      <c r="DK33" s="128">
        <v>3</v>
      </c>
      <c r="DL33" s="128">
        <v>30</v>
      </c>
      <c r="DM33" s="128">
        <v>0</v>
      </c>
      <c r="DN33" s="128">
        <v>0</v>
      </c>
      <c r="DO33" s="128">
        <v>0</v>
      </c>
      <c r="DP33" s="128">
        <v>0</v>
      </c>
      <c r="DQ33" s="128">
        <v>0</v>
      </c>
      <c r="DR33" s="128">
        <v>0</v>
      </c>
      <c r="DS33" s="128">
        <v>2</v>
      </c>
      <c r="DT33" s="128">
        <v>0</v>
      </c>
      <c r="DU33" s="128">
        <v>0</v>
      </c>
      <c r="DV33" s="128">
        <v>3</v>
      </c>
      <c r="DW33" s="128">
        <v>3</v>
      </c>
      <c r="DX33" s="128">
        <v>5</v>
      </c>
      <c r="DY33" s="128">
        <v>403</v>
      </c>
      <c r="DZ33" s="130">
        <v>403</v>
      </c>
      <c r="EB33" s="101">
        <v>912795</v>
      </c>
      <c r="EC33" s="131">
        <v>3408</v>
      </c>
      <c r="ED33" s="131">
        <v>1505</v>
      </c>
      <c r="EE33" s="102"/>
    </row>
    <row r="34" spans="1:135" x14ac:dyDescent="0.2">
      <c r="A34" s="128" t="s">
        <v>126</v>
      </c>
      <c r="B34" s="128" t="s">
        <v>176</v>
      </c>
      <c r="C34" s="128" t="s">
        <v>177</v>
      </c>
      <c r="D34" s="128" t="s">
        <v>129</v>
      </c>
      <c r="E34" s="128" t="s">
        <v>34</v>
      </c>
      <c r="F34" s="129">
        <v>3731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10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25</v>
      </c>
      <c r="X34" s="128">
        <v>0</v>
      </c>
      <c r="Y34" s="128">
        <v>0</v>
      </c>
      <c r="Z34" s="128">
        <v>0</v>
      </c>
      <c r="AA34" s="128">
        <v>0</v>
      </c>
      <c r="AB34" s="128">
        <v>0</v>
      </c>
      <c r="AC34" s="128">
        <v>0</v>
      </c>
      <c r="AD34" s="128">
        <v>20</v>
      </c>
      <c r="AE34" s="128">
        <v>20</v>
      </c>
      <c r="AF34" s="128">
        <v>0</v>
      </c>
      <c r="AG34" s="128">
        <v>0</v>
      </c>
      <c r="AH34" s="128">
        <v>0</v>
      </c>
      <c r="AI34" s="128">
        <v>0</v>
      </c>
      <c r="AJ34" s="128">
        <v>0</v>
      </c>
      <c r="AK34" s="128">
        <v>0</v>
      </c>
      <c r="AL34" s="128">
        <v>0</v>
      </c>
      <c r="AM34" s="128">
        <v>2</v>
      </c>
      <c r="AN34" s="128">
        <v>0</v>
      </c>
      <c r="AO34" s="128">
        <v>0</v>
      </c>
      <c r="AP34" s="128">
        <v>0</v>
      </c>
      <c r="AQ34" s="128">
        <v>0</v>
      </c>
      <c r="AR34" s="128">
        <v>0</v>
      </c>
      <c r="AS34" s="128">
        <v>0</v>
      </c>
      <c r="AT34" s="128">
        <v>15</v>
      </c>
      <c r="AU34" s="128">
        <v>15</v>
      </c>
      <c r="AV34" s="128">
        <v>5</v>
      </c>
      <c r="AW34" s="128">
        <v>30</v>
      </c>
      <c r="AX34" s="128">
        <v>5</v>
      </c>
      <c r="AY34" s="128">
        <v>10</v>
      </c>
      <c r="AZ34" s="128">
        <v>10</v>
      </c>
      <c r="BA34" s="128">
        <v>0</v>
      </c>
      <c r="BB34" s="128">
        <v>5</v>
      </c>
      <c r="BC34" s="128">
        <v>10</v>
      </c>
      <c r="BD34" s="128">
        <v>10</v>
      </c>
      <c r="BE34" s="128">
        <v>10</v>
      </c>
      <c r="BF34" s="128">
        <v>0</v>
      </c>
      <c r="BG34" s="128">
        <v>5</v>
      </c>
      <c r="BH34" s="128">
        <v>5</v>
      </c>
      <c r="BI34" s="128">
        <v>5</v>
      </c>
      <c r="BJ34" s="128">
        <v>5</v>
      </c>
      <c r="BK34" s="128">
        <v>10</v>
      </c>
      <c r="BL34" s="128">
        <v>15</v>
      </c>
      <c r="BM34" s="128">
        <v>10</v>
      </c>
      <c r="BN34" s="128">
        <v>5</v>
      </c>
      <c r="BO34" s="128">
        <v>5</v>
      </c>
      <c r="BP34" s="128">
        <v>5</v>
      </c>
      <c r="BQ34" s="128">
        <v>5</v>
      </c>
      <c r="BR34" s="128">
        <v>5</v>
      </c>
      <c r="BS34" s="128">
        <v>0</v>
      </c>
      <c r="BT34" s="128">
        <v>0</v>
      </c>
      <c r="BU34" s="128">
        <v>0</v>
      </c>
      <c r="BV34" s="128">
        <v>0</v>
      </c>
      <c r="BW34" s="128">
        <v>0</v>
      </c>
      <c r="BX34" s="128">
        <v>0</v>
      </c>
      <c r="BY34" s="128">
        <v>0</v>
      </c>
      <c r="BZ34" s="128">
        <v>0</v>
      </c>
      <c r="CA34" s="128">
        <v>0</v>
      </c>
      <c r="CB34" s="128">
        <v>25</v>
      </c>
      <c r="CC34" s="128">
        <v>0</v>
      </c>
      <c r="CD34" s="128">
        <v>0</v>
      </c>
      <c r="CE34" s="128">
        <v>0</v>
      </c>
      <c r="CF34" s="128">
        <v>0</v>
      </c>
      <c r="CG34" s="128">
        <v>0</v>
      </c>
      <c r="CH34" s="128">
        <v>10</v>
      </c>
      <c r="CI34" s="128">
        <v>5</v>
      </c>
      <c r="CJ34" s="128">
        <v>5</v>
      </c>
      <c r="CK34" s="128">
        <v>5</v>
      </c>
      <c r="CL34" s="128">
        <v>15</v>
      </c>
      <c r="CM34" s="128">
        <v>0</v>
      </c>
      <c r="CN34" s="128">
        <v>7</v>
      </c>
      <c r="CO34" s="128">
        <v>0</v>
      </c>
      <c r="CP34" s="128">
        <v>0</v>
      </c>
      <c r="CQ34" s="128">
        <v>0</v>
      </c>
      <c r="CR34" s="128">
        <v>5</v>
      </c>
      <c r="CS34" s="128">
        <v>0</v>
      </c>
      <c r="CT34" s="128">
        <v>7</v>
      </c>
      <c r="CU34" s="128">
        <v>7</v>
      </c>
      <c r="CV34" s="128">
        <v>7</v>
      </c>
      <c r="CW34" s="128">
        <v>0</v>
      </c>
      <c r="CX34" s="128">
        <v>7</v>
      </c>
      <c r="CY34" s="128">
        <v>10</v>
      </c>
      <c r="CZ34" s="128">
        <v>2</v>
      </c>
      <c r="DA34" s="128">
        <v>3</v>
      </c>
      <c r="DB34" s="128">
        <v>0</v>
      </c>
      <c r="DC34" s="128">
        <v>5</v>
      </c>
      <c r="DD34" s="128">
        <v>0</v>
      </c>
      <c r="DE34" s="128">
        <v>5</v>
      </c>
      <c r="DF34" s="128">
        <v>2</v>
      </c>
      <c r="DG34" s="128">
        <v>0</v>
      </c>
      <c r="DH34" s="128">
        <v>7</v>
      </c>
      <c r="DI34" s="128">
        <v>5</v>
      </c>
      <c r="DJ34" s="128">
        <v>5</v>
      </c>
      <c r="DK34" s="128">
        <v>3</v>
      </c>
      <c r="DL34" s="128">
        <v>30</v>
      </c>
      <c r="DM34" s="128">
        <v>0</v>
      </c>
      <c r="DN34" s="128">
        <v>0</v>
      </c>
      <c r="DO34" s="128">
        <v>0</v>
      </c>
      <c r="DP34" s="128">
        <v>0</v>
      </c>
      <c r="DQ34" s="128">
        <v>0</v>
      </c>
      <c r="DR34" s="128">
        <v>0</v>
      </c>
      <c r="DS34" s="128">
        <v>2</v>
      </c>
      <c r="DT34" s="128">
        <v>0</v>
      </c>
      <c r="DU34" s="128">
        <v>0</v>
      </c>
      <c r="DV34" s="128">
        <v>3</v>
      </c>
      <c r="DW34" s="128">
        <v>3</v>
      </c>
      <c r="DX34" s="128">
        <v>0</v>
      </c>
      <c r="DY34" s="128">
        <v>472</v>
      </c>
      <c r="DZ34" s="130">
        <v>472</v>
      </c>
      <c r="EB34" s="101">
        <v>1761032</v>
      </c>
      <c r="EC34" s="131">
        <v>6575</v>
      </c>
      <c r="ED34" s="131">
        <v>1762</v>
      </c>
      <c r="EE34" s="102"/>
    </row>
    <row r="35" spans="1:135" x14ac:dyDescent="0.2">
      <c r="A35" s="128" t="s">
        <v>126</v>
      </c>
      <c r="B35" s="128" t="s">
        <v>178</v>
      </c>
      <c r="C35" s="128" t="s">
        <v>179</v>
      </c>
      <c r="D35" s="128" t="s">
        <v>129</v>
      </c>
      <c r="E35" s="128" t="s">
        <v>12</v>
      </c>
      <c r="F35" s="129">
        <v>2418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8">
        <v>25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8">
        <v>0</v>
      </c>
      <c r="AD35" s="128">
        <v>0</v>
      </c>
      <c r="AE35" s="128">
        <v>0</v>
      </c>
      <c r="AF35" s="128">
        <v>0</v>
      </c>
      <c r="AG35" s="128">
        <v>0</v>
      </c>
      <c r="AH35" s="128">
        <v>0</v>
      </c>
      <c r="AI35" s="128">
        <v>0</v>
      </c>
      <c r="AJ35" s="128">
        <v>0</v>
      </c>
      <c r="AK35" s="128">
        <v>0</v>
      </c>
      <c r="AL35" s="128">
        <v>20</v>
      </c>
      <c r="AM35" s="128">
        <v>2</v>
      </c>
      <c r="AN35" s="128">
        <v>0</v>
      </c>
      <c r="AO35" s="128">
        <v>10</v>
      </c>
      <c r="AP35" s="128">
        <v>0</v>
      </c>
      <c r="AQ35" s="128">
        <v>0</v>
      </c>
      <c r="AR35" s="128">
        <v>0</v>
      </c>
      <c r="AS35" s="128">
        <v>5</v>
      </c>
      <c r="AT35" s="128">
        <v>15</v>
      </c>
      <c r="AU35" s="128">
        <v>15</v>
      </c>
      <c r="AV35" s="128">
        <v>5</v>
      </c>
      <c r="AW35" s="128">
        <v>30</v>
      </c>
      <c r="AX35" s="128">
        <v>5</v>
      </c>
      <c r="AY35" s="128">
        <v>10</v>
      </c>
      <c r="AZ35" s="128">
        <v>10</v>
      </c>
      <c r="BA35" s="128">
        <v>10</v>
      </c>
      <c r="BB35" s="128">
        <v>5</v>
      </c>
      <c r="BC35" s="128">
        <v>10</v>
      </c>
      <c r="BD35" s="128">
        <v>10</v>
      </c>
      <c r="BE35" s="128">
        <v>0</v>
      </c>
      <c r="BF35" s="128">
        <v>0</v>
      </c>
      <c r="BG35" s="128">
        <v>5</v>
      </c>
      <c r="BH35" s="128">
        <v>5</v>
      </c>
      <c r="BI35" s="128">
        <v>5</v>
      </c>
      <c r="BJ35" s="128">
        <v>5</v>
      </c>
      <c r="BK35" s="128">
        <v>10</v>
      </c>
      <c r="BL35" s="128">
        <v>15</v>
      </c>
      <c r="BM35" s="128">
        <v>10</v>
      </c>
      <c r="BN35" s="128">
        <v>5</v>
      </c>
      <c r="BO35" s="128">
        <v>5</v>
      </c>
      <c r="BP35" s="128">
        <v>5</v>
      </c>
      <c r="BQ35" s="128">
        <v>5</v>
      </c>
      <c r="BR35" s="128">
        <v>5</v>
      </c>
      <c r="BS35" s="128">
        <v>0</v>
      </c>
      <c r="BT35" s="128">
        <v>0</v>
      </c>
      <c r="BU35" s="128">
        <v>0</v>
      </c>
      <c r="BV35" s="128">
        <v>30</v>
      </c>
      <c r="BW35" s="128">
        <v>0</v>
      </c>
      <c r="BX35" s="128">
        <v>0</v>
      </c>
      <c r="BY35" s="128">
        <v>-10</v>
      </c>
      <c r="BZ35" s="128">
        <v>0</v>
      </c>
      <c r="CA35" s="128">
        <v>0</v>
      </c>
      <c r="CB35" s="128">
        <v>25</v>
      </c>
      <c r="CC35" s="128">
        <v>0</v>
      </c>
      <c r="CD35" s="128">
        <v>0</v>
      </c>
      <c r="CE35" s="128">
        <v>25</v>
      </c>
      <c r="CF35" s="128">
        <v>0</v>
      </c>
      <c r="CG35" s="128">
        <v>0</v>
      </c>
      <c r="CH35" s="128">
        <v>10</v>
      </c>
      <c r="CI35" s="128">
        <v>5</v>
      </c>
      <c r="CJ35" s="128">
        <v>5</v>
      </c>
      <c r="CK35" s="128">
        <v>5</v>
      </c>
      <c r="CL35" s="128">
        <v>15</v>
      </c>
      <c r="CM35" s="128">
        <v>8</v>
      </c>
      <c r="CN35" s="128">
        <v>7</v>
      </c>
      <c r="CO35" s="128">
        <v>5</v>
      </c>
      <c r="CP35" s="128">
        <v>0</v>
      </c>
      <c r="CQ35" s="128">
        <v>0</v>
      </c>
      <c r="CR35" s="128">
        <v>5</v>
      </c>
      <c r="CS35" s="128">
        <v>0</v>
      </c>
      <c r="CT35" s="128">
        <v>7</v>
      </c>
      <c r="CU35" s="128">
        <v>7</v>
      </c>
      <c r="CV35" s="128">
        <v>7</v>
      </c>
      <c r="CW35" s="128">
        <v>0</v>
      </c>
      <c r="CX35" s="128">
        <v>7</v>
      </c>
      <c r="CY35" s="128">
        <v>10</v>
      </c>
      <c r="CZ35" s="128">
        <v>2</v>
      </c>
      <c r="DA35" s="128">
        <v>3</v>
      </c>
      <c r="DB35" s="128">
        <v>0</v>
      </c>
      <c r="DC35" s="128">
        <v>5</v>
      </c>
      <c r="DD35" s="128">
        <v>0</v>
      </c>
      <c r="DE35" s="128">
        <v>5</v>
      </c>
      <c r="DF35" s="128">
        <v>2</v>
      </c>
      <c r="DG35" s="128">
        <v>0</v>
      </c>
      <c r="DH35" s="128">
        <v>7</v>
      </c>
      <c r="DI35" s="128">
        <v>5</v>
      </c>
      <c r="DJ35" s="128">
        <v>5</v>
      </c>
      <c r="DK35" s="128">
        <v>3</v>
      </c>
      <c r="DL35" s="128">
        <v>30</v>
      </c>
      <c r="DM35" s="128">
        <v>0</v>
      </c>
      <c r="DN35" s="128">
        <v>0</v>
      </c>
      <c r="DO35" s="128">
        <v>0</v>
      </c>
      <c r="DP35" s="128">
        <v>0</v>
      </c>
      <c r="DQ35" s="128">
        <v>0</v>
      </c>
      <c r="DR35" s="128">
        <v>0</v>
      </c>
      <c r="DS35" s="128">
        <v>2</v>
      </c>
      <c r="DT35" s="128">
        <v>0</v>
      </c>
      <c r="DU35" s="128">
        <v>0</v>
      </c>
      <c r="DV35" s="128">
        <v>3</v>
      </c>
      <c r="DW35" s="128">
        <v>3</v>
      </c>
      <c r="DX35" s="128">
        <v>0</v>
      </c>
      <c r="DY35" s="128">
        <v>515</v>
      </c>
      <c r="DZ35" s="130">
        <v>515</v>
      </c>
      <c r="EB35" s="101">
        <v>1245270</v>
      </c>
      <c r="EC35" s="131">
        <v>4649</v>
      </c>
      <c r="ED35" s="131">
        <v>1923</v>
      </c>
      <c r="EE35" s="102"/>
    </row>
    <row r="36" spans="1:135" x14ac:dyDescent="0.2">
      <c r="A36" s="128" t="s">
        <v>126</v>
      </c>
      <c r="B36" s="128" t="s">
        <v>180</v>
      </c>
      <c r="C36" s="128" t="s">
        <v>181</v>
      </c>
      <c r="D36" s="128" t="s">
        <v>129</v>
      </c>
      <c r="E36" s="128" t="s">
        <v>32</v>
      </c>
      <c r="F36" s="129">
        <v>2482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10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0</v>
      </c>
      <c r="X36" s="128">
        <v>0</v>
      </c>
      <c r="Y36" s="128">
        <v>0</v>
      </c>
      <c r="Z36" s="128">
        <v>0</v>
      </c>
      <c r="AA36" s="128">
        <v>0</v>
      </c>
      <c r="AB36" s="128">
        <v>0</v>
      </c>
      <c r="AC36" s="128">
        <v>0</v>
      </c>
      <c r="AD36" s="128">
        <v>0</v>
      </c>
      <c r="AE36" s="128">
        <v>0</v>
      </c>
      <c r="AF36" s="128">
        <v>0</v>
      </c>
      <c r="AG36" s="128">
        <v>0</v>
      </c>
      <c r="AH36" s="128">
        <v>0</v>
      </c>
      <c r="AI36" s="128">
        <v>0</v>
      </c>
      <c r="AJ36" s="128">
        <v>0</v>
      </c>
      <c r="AK36" s="128">
        <v>0</v>
      </c>
      <c r="AL36" s="128">
        <v>0</v>
      </c>
      <c r="AM36" s="128">
        <v>2</v>
      </c>
      <c r="AN36" s="128">
        <v>0</v>
      </c>
      <c r="AO36" s="128">
        <v>0</v>
      </c>
      <c r="AP36" s="128">
        <v>0</v>
      </c>
      <c r="AQ36" s="128">
        <v>0</v>
      </c>
      <c r="AR36" s="128">
        <v>0</v>
      </c>
      <c r="AS36" s="128">
        <v>0</v>
      </c>
      <c r="AT36" s="128">
        <v>15</v>
      </c>
      <c r="AU36" s="128">
        <v>15</v>
      </c>
      <c r="AV36" s="128">
        <v>5</v>
      </c>
      <c r="AW36" s="128">
        <v>30</v>
      </c>
      <c r="AX36" s="128">
        <v>5</v>
      </c>
      <c r="AY36" s="128">
        <v>10</v>
      </c>
      <c r="AZ36" s="128">
        <v>10</v>
      </c>
      <c r="BA36" s="128">
        <v>10</v>
      </c>
      <c r="BB36" s="128">
        <v>5</v>
      </c>
      <c r="BC36" s="128">
        <v>10</v>
      </c>
      <c r="BD36" s="128">
        <v>10</v>
      </c>
      <c r="BE36" s="128">
        <v>10</v>
      </c>
      <c r="BF36" s="128">
        <v>0</v>
      </c>
      <c r="BG36" s="128">
        <v>5</v>
      </c>
      <c r="BH36" s="128">
        <v>5</v>
      </c>
      <c r="BI36" s="128">
        <v>5</v>
      </c>
      <c r="BJ36" s="128">
        <v>5</v>
      </c>
      <c r="BK36" s="128">
        <v>10</v>
      </c>
      <c r="BL36" s="128">
        <v>15</v>
      </c>
      <c r="BM36" s="128">
        <v>10</v>
      </c>
      <c r="BN36" s="128">
        <v>5</v>
      </c>
      <c r="BO36" s="128">
        <v>5</v>
      </c>
      <c r="BP36" s="128">
        <v>5</v>
      </c>
      <c r="BQ36" s="128">
        <v>5</v>
      </c>
      <c r="BR36" s="128">
        <v>5</v>
      </c>
      <c r="BS36" s="128">
        <v>70</v>
      </c>
      <c r="BT36" s="128">
        <v>0</v>
      </c>
      <c r="BU36" s="128">
        <v>0</v>
      </c>
      <c r="BV36" s="128">
        <v>0</v>
      </c>
      <c r="BW36" s="128">
        <v>0</v>
      </c>
      <c r="BX36" s="128">
        <v>0</v>
      </c>
      <c r="BY36" s="128">
        <v>0</v>
      </c>
      <c r="BZ36" s="128">
        <v>0</v>
      </c>
      <c r="CA36" s="128">
        <v>0</v>
      </c>
      <c r="CB36" s="128">
        <v>25</v>
      </c>
      <c r="CC36" s="128">
        <v>0</v>
      </c>
      <c r="CD36" s="128">
        <v>0</v>
      </c>
      <c r="CE36" s="128">
        <v>0</v>
      </c>
      <c r="CF36" s="128">
        <v>0</v>
      </c>
      <c r="CG36" s="128">
        <v>0</v>
      </c>
      <c r="CH36" s="128">
        <v>10</v>
      </c>
      <c r="CI36" s="128">
        <v>5</v>
      </c>
      <c r="CJ36" s="128">
        <v>5</v>
      </c>
      <c r="CK36" s="128">
        <v>5</v>
      </c>
      <c r="CL36" s="128">
        <v>15</v>
      </c>
      <c r="CM36" s="128">
        <v>8</v>
      </c>
      <c r="CN36" s="128">
        <v>0</v>
      </c>
      <c r="CO36" s="128">
        <v>0</v>
      </c>
      <c r="CP36" s="128">
        <v>0</v>
      </c>
      <c r="CQ36" s="128">
        <v>0</v>
      </c>
      <c r="CR36" s="128">
        <v>5</v>
      </c>
      <c r="CS36" s="128">
        <v>0</v>
      </c>
      <c r="CT36" s="128">
        <v>7</v>
      </c>
      <c r="CU36" s="128">
        <v>7</v>
      </c>
      <c r="CV36" s="128">
        <v>7</v>
      </c>
      <c r="CW36" s="128">
        <v>0</v>
      </c>
      <c r="CX36" s="128">
        <v>7</v>
      </c>
      <c r="CY36" s="128">
        <v>10</v>
      </c>
      <c r="CZ36" s="128">
        <v>2</v>
      </c>
      <c r="DA36" s="128">
        <v>3</v>
      </c>
      <c r="DB36" s="128">
        <v>0</v>
      </c>
      <c r="DC36" s="128">
        <v>5</v>
      </c>
      <c r="DD36" s="128">
        <v>0</v>
      </c>
      <c r="DE36" s="128">
        <v>5</v>
      </c>
      <c r="DF36" s="128">
        <v>2</v>
      </c>
      <c r="DG36" s="128">
        <v>3</v>
      </c>
      <c r="DH36" s="128">
        <v>7</v>
      </c>
      <c r="DI36" s="128">
        <v>5</v>
      </c>
      <c r="DJ36" s="128">
        <v>5</v>
      </c>
      <c r="DK36" s="128">
        <v>3</v>
      </c>
      <c r="DL36" s="128">
        <v>30</v>
      </c>
      <c r="DM36" s="128">
        <v>0</v>
      </c>
      <c r="DN36" s="128">
        <v>0</v>
      </c>
      <c r="DO36" s="128">
        <v>0</v>
      </c>
      <c r="DP36" s="128">
        <v>0</v>
      </c>
      <c r="DQ36" s="128">
        <v>0</v>
      </c>
      <c r="DR36" s="128">
        <v>0</v>
      </c>
      <c r="DS36" s="128">
        <v>2</v>
      </c>
      <c r="DT36" s="128">
        <v>0</v>
      </c>
      <c r="DU36" s="128">
        <v>0</v>
      </c>
      <c r="DV36" s="128">
        <v>3</v>
      </c>
      <c r="DW36" s="128">
        <v>3</v>
      </c>
      <c r="DX36" s="128">
        <v>0</v>
      </c>
      <c r="DY36" s="128">
        <v>491</v>
      </c>
      <c r="DZ36" s="130">
        <v>491</v>
      </c>
      <c r="EB36" s="101">
        <v>1218662</v>
      </c>
      <c r="EC36" s="131">
        <v>4550</v>
      </c>
      <c r="ED36" s="131">
        <v>1833</v>
      </c>
      <c r="EE36" s="102"/>
    </row>
    <row r="37" spans="1:135" x14ac:dyDescent="0.2">
      <c r="A37" s="128" t="s">
        <v>126</v>
      </c>
      <c r="B37" s="128" t="s">
        <v>182</v>
      </c>
      <c r="C37" s="128" t="s">
        <v>183</v>
      </c>
      <c r="D37" s="128" t="s">
        <v>129</v>
      </c>
      <c r="E37" s="128" t="s">
        <v>7</v>
      </c>
      <c r="F37" s="129">
        <v>3015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50</v>
      </c>
      <c r="S37" s="128">
        <v>20</v>
      </c>
      <c r="T37" s="128">
        <v>0</v>
      </c>
      <c r="U37" s="128">
        <v>0</v>
      </c>
      <c r="V37" s="128">
        <v>0</v>
      </c>
      <c r="W37" s="128">
        <v>0</v>
      </c>
      <c r="X37" s="128">
        <v>0</v>
      </c>
      <c r="Y37" s="128">
        <v>0</v>
      </c>
      <c r="Z37" s="128">
        <v>0</v>
      </c>
      <c r="AA37" s="128">
        <v>0</v>
      </c>
      <c r="AB37" s="128">
        <v>0</v>
      </c>
      <c r="AC37" s="128">
        <v>0</v>
      </c>
      <c r="AD37" s="128">
        <v>0</v>
      </c>
      <c r="AE37" s="128">
        <v>0</v>
      </c>
      <c r="AF37" s="128">
        <v>0</v>
      </c>
      <c r="AG37" s="128">
        <v>0</v>
      </c>
      <c r="AH37" s="128">
        <v>0</v>
      </c>
      <c r="AI37" s="128">
        <v>0</v>
      </c>
      <c r="AJ37" s="128">
        <v>0</v>
      </c>
      <c r="AK37" s="128">
        <v>5</v>
      </c>
      <c r="AL37" s="128">
        <v>20</v>
      </c>
      <c r="AM37" s="128">
        <v>2</v>
      </c>
      <c r="AN37" s="128">
        <v>0</v>
      </c>
      <c r="AO37" s="128">
        <v>0</v>
      </c>
      <c r="AP37" s="128">
        <v>0</v>
      </c>
      <c r="AQ37" s="128">
        <v>0</v>
      </c>
      <c r="AR37" s="128">
        <v>0</v>
      </c>
      <c r="AS37" s="128">
        <v>5</v>
      </c>
      <c r="AT37" s="128">
        <v>15</v>
      </c>
      <c r="AU37" s="128">
        <v>15</v>
      </c>
      <c r="AV37" s="128">
        <v>5</v>
      </c>
      <c r="AW37" s="128">
        <v>30</v>
      </c>
      <c r="AX37" s="128">
        <v>5</v>
      </c>
      <c r="AY37" s="128">
        <v>10</v>
      </c>
      <c r="AZ37" s="128">
        <v>10</v>
      </c>
      <c r="BA37" s="128">
        <v>10</v>
      </c>
      <c r="BB37" s="128">
        <v>5</v>
      </c>
      <c r="BC37" s="128">
        <v>10</v>
      </c>
      <c r="BD37" s="128">
        <v>10</v>
      </c>
      <c r="BE37" s="128">
        <v>10</v>
      </c>
      <c r="BF37" s="128">
        <v>0</v>
      </c>
      <c r="BG37" s="128">
        <v>5</v>
      </c>
      <c r="BH37" s="128">
        <v>5</v>
      </c>
      <c r="BI37" s="128">
        <v>5</v>
      </c>
      <c r="BJ37" s="128">
        <v>5</v>
      </c>
      <c r="BK37" s="128">
        <v>10</v>
      </c>
      <c r="BL37" s="128">
        <v>15</v>
      </c>
      <c r="BM37" s="128">
        <v>10</v>
      </c>
      <c r="BN37" s="128">
        <v>5</v>
      </c>
      <c r="BO37" s="128">
        <v>5</v>
      </c>
      <c r="BP37" s="128">
        <v>5</v>
      </c>
      <c r="BQ37" s="128">
        <v>5</v>
      </c>
      <c r="BR37" s="128">
        <v>5</v>
      </c>
      <c r="BS37" s="128">
        <v>0</v>
      </c>
      <c r="BT37" s="128">
        <v>0</v>
      </c>
      <c r="BU37" s="128">
        <v>0</v>
      </c>
      <c r="BV37" s="128">
        <v>0</v>
      </c>
      <c r="BW37" s="128">
        <v>0</v>
      </c>
      <c r="BX37" s="128">
        <v>0</v>
      </c>
      <c r="BY37" s="128">
        <v>0</v>
      </c>
      <c r="BZ37" s="128">
        <v>0</v>
      </c>
      <c r="CA37" s="128">
        <v>0</v>
      </c>
      <c r="CB37" s="128">
        <v>0</v>
      </c>
      <c r="CC37" s="128">
        <v>0</v>
      </c>
      <c r="CD37" s="128">
        <v>5</v>
      </c>
      <c r="CE37" s="128">
        <v>0</v>
      </c>
      <c r="CF37" s="128">
        <v>10</v>
      </c>
      <c r="CG37" s="128">
        <v>0</v>
      </c>
      <c r="CH37" s="128">
        <v>10</v>
      </c>
      <c r="CI37" s="128">
        <v>5</v>
      </c>
      <c r="CJ37" s="128">
        <v>5</v>
      </c>
      <c r="CK37" s="128">
        <v>5</v>
      </c>
      <c r="CL37" s="128">
        <v>15</v>
      </c>
      <c r="CM37" s="128">
        <v>0</v>
      </c>
      <c r="CN37" s="128">
        <v>7</v>
      </c>
      <c r="CO37" s="128">
        <v>0</v>
      </c>
      <c r="CP37" s="128">
        <v>10</v>
      </c>
      <c r="CQ37" s="128">
        <v>10</v>
      </c>
      <c r="CR37" s="128">
        <v>5</v>
      </c>
      <c r="CS37" s="128">
        <v>0</v>
      </c>
      <c r="CT37" s="128">
        <v>7</v>
      </c>
      <c r="CU37" s="128">
        <v>7</v>
      </c>
      <c r="CV37" s="128">
        <v>7</v>
      </c>
      <c r="CW37" s="128">
        <v>0</v>
      </c>
      <c r="CX37" s="128">
        <v>7</v>
      </c>
      <c r="CY37" s="128">
        <v>10</v>
      </c>
      <c r="CZ37" s="128">
        <v>2</v>
      </c>
      <c r="DA37" s="128">
        <v>0</v>
      </c>
      <c r="DB37" s="128">
        <v>3</v>
      </c>
      <c r="DC37" s="128">
        <v>5</v>
      </c>
      <c r="DD37" s="128">
        <v>0</v>
      </c>
      <c r="DE37" s="128">
        <v>5</v>
      </c>
      <c r="DF37" s="128">
        <v>2</v>
      </c>
      <c r="DG37" s="128">
        <v>3</v>
      </c>
      <c r="DH37" s="128">
        <v>7</v>
      </c>
      <c r="DI37" s="128">
        <v>5</v>
      </c>
      <c r="DJ37" s="128">
        <v>5</v>
      </c>
      <c r="DK37" s="128">
        <v>3</v>
      </c>
      <c r="DL37" s="128">
        <v>30</v>
      </c>
      <c r="DM37" s="128">
        <v>0</v>
      </c>
      <c r="DN37" s="128">
        <v>0</v>
      </c>
      <c r="DO37" s="128">
        <v>0</v>
      </c>
      <c r="DP37" s="128">
        <v>0</v>
      </c>
      <c r="DQ37" s="128">
        <v>0</v>
      </c>
      <c r="DR37" s="128">
        <v>0</v>
      </c>
      <c r="DS37" s="128">
        <v>2</v>
      </c>
      <c r="DT37" s="128">
        <v>0</v>
      </c>
      <c r="DU37" s="128">
        <v>0</v>
      </c>
      <c r="DV37" s="128">
        <v>3</v>
      </c>
      <c r="DW37" s="128">
        <v>3</v>
      </c>
      <c r="DX37" s="128">
        <v>0</v>
      </c>
      <c r="DY37" s="128">
        <v>520</v>
      </c>
      <c r="DZ37" s="130">
        <v>506</v>
      </c>
      <c r="EB37" s="101">
        <v>1525590</v>
      </c>
      <c r="EC37" s="131">
        <v>5696</v>
      </c>
      <c r="ED37" s="131">
        <v>1889</v>
      </c>
      <c r="EE37" s="102"/>
    </row>
    <row r="38" spans="1:135" x14ac:dyDescent="0.2">
      <c r="A38" s="128" t="s">
        <v>126</v>
      </c>
      <c r="B38" s="128" t="s">
        <v>184</v>
      </c>
      <c r="C38" s="128" t="s">
        <v>185</v>
      </c>
      <c r="D38" s="128" t="s">
        <v>129</v>
      </c>
      <c r="E38" s="128" t="s">
        <v>23</v>
      </c>
      <c r="F38" s="129">
        <v>2519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-15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10</v>
      </c>
      <c r="Y38" s="128">
        <v>0</v>
      </c>
      <c r="Z38" s="128">
        <v>0</v>
      </c>
      <c r="AA38" s="128">
        <v>0</v>
      </c>
      <c r="AB38" s="128">
        <v>0</v>
      </c>
      <c r="AC38" s="128">
        <v>0</v>
      </c>
      <c r="AD38" s="128">
        <v>0</v>
      </c>
      <c r="AE38" s="128">
        <v>0</v>
      </c>
      <c r="AF38" s="128">
        <v>15</v>
      </c>
      <c r="AG38" s="128">
        <v>0</v>
      </c>
      <c r="AH38" s="128">
        <v>0</v>
      </c>
      <c r="AI38" s="128">
        <v>0</v>
      </c>
      <c r="AJ38" s="128">
        <v>0</v>
      </c>
      <c r="AK38" s="128">
        <v>0</v>
      </c>
      <c r="AL38" s="128">
        <v>0</v>
      </c>
      <c r="AM38" s="128">
        <v>2</v>
      </c>
      <c r="AN38" s="128">
        <v>3</v>
      </c>
      <c r="AO38" s="128">
        <v>10</v>
      </c>
      <c r="AP38" s="128">
        <v>0</v>
      </c>
      <c r="AQ38" s="128">
        <v>0</v>
      </c>
      <c r="AR38" s="128">
        <v>0</v>
      </c>
      <c r="AS38" s="128">
        <v>5</v>
      </c>
      <c r="AT38" s="128">
        <v>15</v>
      </c>
      <c r="AU38" s="128">
        <v>15</v>
      </c>
      <c r="AV38" s="128">
        <v>5</v>
      </c>
      <c r="AW38" s="128">
        <v>30</v>
      </c>
      <c r="AX38" s="128">
        <v>5</v>
      </c>
      <c r="AY38" s="128">
        <v>10</v>
      </c>
      <c r="AZ38" s="128">
        <v>0</v>
      </c>
      <c r="BA38" s="128">
        <v>0</v>
      </c>
      <c r="BB38" s="128">
        <v>5</v>
      </c>
      <c r="BC38" s="128">
        <v>10</v>
      </c>
      <c r="BD38" s="128">
        <v>10</v>
      </c>
      <c r="BE38" s="128">
        <v>0</v>
      </c>
      <c r="BF38" s="128">
        <v>0</v>
      </c>
      <c r="BG38" s="128">
        <v>5</v>
      </c>
      <c r="BH38" s="128">
        <v>5</v>
      </c>
      <c r="BI38" s="128">
        <v>5</v>
      </c>
      <c r="BJ38" s="128">
        <v>5</v>
      </c>
      <c r="BK38" s="128">
        <v>10</v>
      </c>
      <c r="BL38" s="128">
        <v>15</v>
      </c>
      <c r="BM38" s="128">
        <v>10</v>
      </c>
      <c r="BN38" s="128">
        <v>5</v>
      </c>
      <c r="BO38" s="128">
        <v>5</v>
      </c>
      <c r="BP38" s="128">
        <v>5</v>
      </c>
      <c r="BQ38" s="128">
        <v>5</v>
      </c>
      <c r="BR38" s="128">
        <v>5</v>
      </c>
      <c r="BS38" s="128">
        <v>0</v>
      </c>
      <c r="BT38" s="128">
        <v>0</v>
      </c>
      <c r="BU38" s="128">
        <v>0</v>
      </c>
      <c r="BV38" s="128">
        <v>0</v>
      </c>
      <c r="BW38" s="128">
        <v>0</v>
      </c>
      <c r="BX38" s="128">
        <v>0</v>
      </c>
      <c r="BY38" s="128">
        <v>0</v>
      </c>
      <c r="BZ38" s="128">
        <v>0</v>
      </c>
      <c r="CA38" s="128">
        <v>0</v>
      </c>
      <c r="CB38" s="128">
        <v>25</v>
      </c>
      <c r="CC38" s="128">
        <v>0</v>
      </c>
      <c r="CD38" s="128">
        <v>0</v>
      </c>
      <c r="CE38" s="128">
        <v>0</v>
      </c>
      <c r="CF38" s="128">
        <v>10</v>
      </c>
      <c r="CG38" s="128">
        <v>0</v>
      </c>
      <c r="CH38" s="128">
        <v>10</v>
      </c>
      <c r="CI38" s="128">
        <v>5</v>
      </c>
      <c r="CJ38" s="128">
        <v>5</v>
      </c>
      <c r="CK38" s="128">
        <v>5</v>
      </c>
      <c r="CL38" s="128">
        <v>15</v>
      </c>
      <c r="CM38" s="128">
        <v>8</v>
      </c>
      <c r="CN38" s="128">
        <v>7</v>
      </c>
      <c r="CO38" s="128">
        <v>5</v>
      </c>
      <c r="CP38" s="128">
        <v>10</v>
      </c>
      <c r="CQ38" s="128">
        <v>10</v>
      </c>
      <c r="CR38" s="128">
        <v>5</v>
      </c>
      <c r="CS38" s="128">
        <v>0</v>
      </c>
      <c r="CT38" s="128">
        <v>7</v>
      </c>
      <c r="CU38" s="128">
        <v>7</v>
      </c>
      <c r="CV38" s="128">
        <v>7</v>
      </c>
      <c r="CW38" s="128">
        <v>0</v>
      </c>
      <c r="CX38" s="128">
        <v>7</v>
      </c>
      <c r="CY38" s="128">
        <v>10</v>
      </c>
      <c r="CZ38" s="128">
        <v>2</v>
      </c>
      <c r="DA38" s="128">
        <v>3</v>
      </c>
      <c r="DB38" s="128">
        <v>0</v>
      </c>
      <c r="DC38" s="128">
        <v>5</v>
      </c>
      <c r="DD38" s="128">
        <v>0</v>
      </c>
      <c r="DE38" s="128">
        <v>5</v>
      </c>
      <c r="DF38" s="128">
        <v>2</v>
      </c>
      <c r="DG38" s="128">
        <v>0</v>
      </c>
      <c r="DH38" s="128">
        <v>0</v>
      </c>
      <c r="DI38" s="128">
        <v>5</v>
      </c>
      <c r="DJ38" s="128">
        <v>5</v>
      </c>
      <c r="DK38" s="128">
        <v>3</v>
      </c>
      <c r="DL38" s="128">
        <v>30</v>
      </c>
      <c r="DM38" s="128">
        <v>0</v>
      </c>
      <c r="DN38" s="128">
        <v>0</v>
      </c>
      <c r="DO38" s="128">
        <v>0</v>
      </c>
      <c r="DP38" s="128">
        <v>0</v>
      </c>
      <c r="DQ38" s="128">
        <v>0</v>
      </c>
      <c r="DR38" s="128">
        <v>0</v>
      </c>
      <c r="DS38" s="128">
        <v>2</v>
      </c>
      <c r="DT38" s="128">
        <v>0</v>
      </c>
      <c r="DU38" s="128">
        <v>0</v>
      </c>
      <c r="DV38" s="128">
        <v>3</v>
      </c>
      <c r="DW38" s="128">
        <v>3</v>
      </c>
      <c r="DX38" s="128">
        <v>5</v>
      </c>
      <c r="DY38" s="128">
        <v>446</v>
      </c>
      <c r="DZ38" s="130">
        <v>446</v>
      </c>
      <c r="EB38" s="101">
        <v>1123474</v>
      </c>
      <c r="EC38" s="131">
        <v>4194</v>
      </c>
      <c r="ED38" s="131">
        <v>1665</v>
      </c>
      <c r="EE38" s="102"/>
    </row>
    <row r="39" spans="1:135" x14ac:dyDescent="0.2">
      <c r="A39" s="128" t="s">
        <v>126</v>
      </c>
      <c r="B39" s="128" t="s">
        <v>186</v>
      </c>
      <c r="C39" s="128" t="s">
        <v>187</v>
      </c>
      <c r="D39" s="128" t="s">
        <v>129</v>
      </c>
      <c r="E39" s="128" t="s">
        <v>25</v>
      </c>
      <c r="F39" s="129">
        <v>2094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10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25</v>
      </c>
      <c r="X39" s="128">
        <v>0</v>
      </c>
      <c r="Y39" s="128">
        <v>0</v>
      </c>
      <c r="Z39" s="128">
        <v>0</v>
      </c>
      <c r="AA39" s="128">
        <v>0</v>
      </c>
      <c r="AB39" s="128">
        <v>0</v>
      </c>
      <c r="AC39" s="128">
        <v>0</v>
      </c>
      <c r="AD39" s="128">
        <v>0</v>
      </c>
      <c r="AE39" s="128">
        <v>0</v>
      </c>
      <c r="AF39" s="128">
        <v>15</v>
      </c>
      <c r="AG39" s="128">
        <v>0</v>
      </c>
      <c r="AH39" s="128">
        <v>0</v>
      </c>
      <c r="AI39" s="128">
        <v>0</v>
      </c>
      <c r="AJ39" s="128">
        <v>0</v>
      </c>
      <c r="AK39" s="128">
        <v>0</v>
      </c>
      <c r="AL39" s="128">
        <v>20</v>
      </c>
      <c r="AM39" s="128">
        <v>2</v>
      </c>
      <c r="AN39" s="128">
        <v>0</v>
      </c>
      <c r="AO39" s="128">
        <v>10</v>
      </c>
      <c r="AP39" s="128">
        <v>0</v>
      </c>
      <c r="AQ39" s="128">
        <v>0</v>
      </c>
      <c r="AR39" s="128">
        <v>0</v>
      </c>
      <c r="AS39" s="128">
        <v>0</v>
      </c>
      <c r="AT39" s="128">
        <v>15</v>
      </c>
      <c r="AU39" s="128">
        <v>15</v>
      </c>
      <c r="AV39" s="128">
        <v>5</v>
      </c>
      <c r="AW39" s="128">
        <v>30</v>
      </c>
      <c r="AX39" s="128">
        <v>0</v>
      </c>
      <c r="AY39" s="128">
        <v>10</v>
      </c>
      <c r="AZ39" s="128">
        <v>10</v>
      </c>
      <c r="BA39" s="128">
        <v>0</v>
      </c>
      <c r="BB39" s="128">
        <v>0</v>
      </c>
      <c r="BC39" s="128">
        <v>0</v>
      </c>
      <c r="BD39" s="128">
        <v>0</v>
      </c>
      <c r="BE39" s="128">
        <v>0</v>
      </c>
      <c r="BF39" s="128">
        <v>0</v>
      </c>
      <c r="BG39" s="128">
        <v>5</v>
      </c>
      <c r="BH39" s="128">
        <v>5</v>
      </c>
      <c r="BI39" s="128">
        <v>5</v>
      </c>
      <c r="BJ39" s="128">
        <v>5</v>
      </c>
      <c r="BK39" s="128">
        <v>10</v>
      </c>
      <c r="BL39" s="128">
        <v>15</v>
      </c>
      <c r="BM39" s="128">
        <v>10</v>
      </c>
      <c r="BN39" s="128">
        <v>5</v>
      </c>
      <c r="BO39" s="128">
        <v>5</v>
      </c>
      <c r="BP39" s="128">
        <v>0</v>
      </c>
      <c r="BQ39" s="128">
        <v>5</v>
      </c>
      <c r="BR39" s="128">
        <v>5</v>
      </c>
      <c r="BS39" s="128">
        <v>0</v>
      </c>
      <c r="BT39" s="128">
        <v>0</v>
      </c>
      <c r="BU39" s="128">
        <v>0</v>
      </c>
      <c r="BV39" s="128">
        <v>0</v>
      </c>
      <c r="BW39" s="128">
        <v>0</v>
      </c>
      <c r="BX39" s="128">
        <v>0</v>
      </c>
      <c r="BY39" s="128">
        <v>0</v>
      </c>
      <c r="BZ39" s="128">
        <v>0</v>
      </c>
      <c r="CA39" s="128">
        <v>0</v>
      </c>
      <c r="CB39" s="128">
        <v>0</v>
      </c>
      <c r="CC39" s="128">
        <v>0</v>
      </c>
      <c r="CD39" s="128">
        <v>0</v>
      </c>
      <c r="CE39" s="128">
        <v>0</v>
      </c>
      <c r="CF39" s="128">
        <v>10</v>
      </c>
      <c r="CG39" s="128">
        <v>0</v>
      </c>
      <c r="CH39" s="128">
        <v>10</v>
      </c>
      <c r="CI39" s="128">
        <v>5</v>
      </c>
      <c r="CJ39" s="128">
        <v>5</v>
      </c>
      <c r="CK39" s="128">
        <v>5</v>
      </c>
      <c r="CL39" s="128">
        <v>15</v>
      </c>
      <c r="CM39" s="128">
        <v>0</v>
      </c>
      <c r="CN39" s="128">
        <v>0</v>
      </c>
      <c r="CO39" s="128">
        <v>0</v>
      </c>
      <c r="CP39" s="128">
        <v>0</v>
      </c>
      <c r="CQ39" s="128">
        <v>0</v>
      </c>
      <c r="CR39" s="128">
        <v>5</v>
      </c>
      <c r="CS39" s="128">
        <v>0</v>
      </c>
      <c r="CT39" s="128">
        <v>7</v>
      </c>
      <c r="CU39" s="128">
        <v>7</v>
      </c>
      <c r="CV39" s="128">
        <v>7</v>
      </c>
      <c r="CW39" s="128">
        <v>0</v>
      </c>
      <c r="CX39" s="128">
        <v>7</v>
      </c>
      <c r="CY39" s="128">
        <v>10</v>
      </c>
      <c r="CZ39" s="128">
        <v>2</v>
      </c>
      <c r="DA39" s="128">
        <v>3</v>
      </c>
      <c r="DB39" s="128">
        <v>0</v>
      </c>
      <c r="DC39" s="128">
        <v>5</v>
      </c>
      <c r="DD39" s="128">
        <v>5</v>
      </c>
      <c r="DE39" s="128">
        <v>5</v>
      </c>
      <c r="DF39" s="128">
        <v>2</v>
      </c>
      <c r="DG39" s="128">
        <v>3</v>
      </c>
      <c r="DH39" s="128">
        <v>0</v>
      </c>
      <c r="DI39" s="128">
        <v>5</v>
      </c>
      <c r="DJ39" s="128">
        <v>5</v>
      </c>
      <c r="DK39" s="128">
        <v>0</v>
      </c>
      <c r="DL39" s="128">
        <v>30</v>
      </c>
      <c r="DM39" s="128">
        <v>0</v>
      </c>
      <c r="DN39" s="128">
        <v>0</v>
      </c>
      <c r="DO39" s="128">
        <v>0</v>
      </c>
      <c r="DP39" s="128">
        <v>0</v>
      </c>
      <c r="DQ39" s="128">
        <v>0</v>
      </c>
      <c r="DR39" s="128">
        <v>0</v>
      </c>
      <c r="DS39" s="128">
        <v>2</v>
      </c>
      <c r="DT39" s="128">
        <v>0</v>
      </c>
      <c r="DU39" s="128">
        <v>0</v>
      </c>
      <c r="DV39" s="128">
        <v>3</v>
      </c>
      <c r="DW39" s="128">
        <v>3</v>
      </c>
      <c r="DX39" s="128">
        <v>0</v>
      </c>
      <c r="DY39" s="128">
        <v>408</v>
      </c>
      <c r="DZ39" s="130">
        <v>408</v>
      </c>
      <c r="EB39" s="101">
        <v>854352</v>
      </c>
      <c r="EC39" s="131">
        <v>3190</v>
      </c>
      <c r="ED39" s="131">
        <v>1523</v>
      </c>
      <c r="EE39" s="102"/>
    </row>
    <row r="40" spans="1:135" x14ac:dyDescent="0.2">
      <c r="A40" s="128" t="s">
        <v>126</v>
      </c>
      <c r="B40" s="128" t="s">
        <v>188</v>
      </c>
      <c r="C40" s="128" t="s">
        <v>189</v>
      </c>
      <c r="D40" s="128" t="s">
        <v>129</v>
      </c>
      <c r="E40" s="128" t="s">
        <v>31</v>
      </c>
      <c r="F40" s="129">
        <v>6280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128">
        <v>25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0</v>
      </c>
      <c r="V40" s="128">
        <v>0</v>
      </c>
      <c r="W40" s="128">
        <v>0</v>
      </c>
      <c r="X40" s="128">
        <v>0</v>
      </c>
      <c r="Y40" s="128">
        <v>-15</v>
      </c>
      <c r="Z40" s="128">
        <v>0</v>
      </c>
      <c r="AA40" s="128">
        <v>0</v>
      </c>
      <c r="AB40" s="128">
        <v>0</v>
      </c>
      <c r="AC40" s="128">
        <v>0</v>
      </c>
      <c r="AD40" s="128">
        <v>0</v>
      </c>
      <c r="AE40" s="128">
        <v>0</v>
      </c>
      <c r="AF40" s="128">
        <v>0</v>
      </c>
      <c r="AG40" s="128">
        <v>0</v>
      </c>
      <c r="AH40" s="128">
        <v>0</v>
      </c>
      <c r="AI40" s="128">
        <v>0</v>
      </c>
      <c r="AJ40" s="128">
        <v>0</v>
      </c>
      <c r="AK40" s="128">
        <v>0</v>
      </c>
      <c r="AL40" s="128">
        <v>20</v>
      </c>
      <c r="AM40" s="128">
        <v>2</v>
      </c>
      <c r="AN40" s="128">
        <v>3</v>
      </c>
      <c r="AO40" s="128">
        <v>10</v>
      </c>
      <c r="AP40" s="128">
        <v>0</v>
      </c>
      <c r="AQ40" s="128">
        <v>0</v>
      </c>
      <c r="AR40" s="128">
        <v>0</v>
      </c>
      <c r="AS40" s="128">
        <v>5</v>
      </c>
      <c r="AT40" s="128">
        <v>15</v>
      </c>
      <c r="AU40" s="128">
        <v>15</v>
      </c>
      <c r="AV40" s="128">
        <v>5</v>
      </c>
      <c r="AW40" s="128">
        <v>0</v>
      </c>
      <c r="AX40" s="128">
        <v>5</v>
      </c>
      <c r="AY40" s="128">
        <v>10</v>
      </c>
      <c r="AZ40" s="128">
        <v>0</v>
      </c>
      <c r="BA40" s="128">
        <v>0</v>
      </c>
      <c r="BB40" s="128">
        <v>0</v>
      </c>
      <c r="BC40" s="128">
        <v>0</v>
      </c>
      <c r="BD40" s="128">
        <v>0</v>
      </c>
      <c r="BE40" s="128">
        <v>0</v>
      </c>
      <c r="BF40" s="128">
        <v>0</v>
      </c>
      <c r="BG40" s="128">
        <v>5</v>
      </c>
      <c r="BH40" s="128">
        <v>5</v>
      </c>
      <c r="BI40" s="128">
        <v>5</v>
      </c>
      <c r="BJ40" s="128">
        <v>5</v>
      </c>
      <c r="BK40" s="128">
        <v>10</v>
      </c>
      <c r="BL40" s="128">
        <v>15</v>
      </c>
      <c r="BM40" s="128">
        <v>10</v>
      </c>
      <c r="BN40" s="128">
        <v>5</v>
      </c>
      <c r="BO40" s="128">
        <v>5</v>
      </c>
      <c r="BP40" s="128">
        <v>5</v>
      </c>
      <c r="BQ40" s="128">
        <v>5</v>
      </c>
      <c r="BR40" s="128">
        <v>5</v>
      </c>
      <c r="BS40" s="128">
        <v>0</v>
      </c>
      <c r="BT40" s="128">
        <v>0</v>
      </c>
      <c r="BU40" s="128">
        <v>0</v>
      </c>
      <c r="BV40" s="128">
        <v>0</v>
      </c>
      <c r="BW40" s="128">
        <v>0</v>
      </c>
      <c r="BX40" s="128">
        <v>0</v>
      </c>
      <c r="BY40" s="128">
        <v>0</v>
      </c>
      <c r="BZ40" s="128">
        <v>0</v>
      </c>
      <c r="CA40" s="128">
        <v>0</v>
      </c>
      <c r="CB40" s="128">
        <v>0</v>
      </c>
      <c r="CC40" s="128">
        <v>10</v>
      </c>
      <c r="CD40" s="128">
        <v>0</v>
      </c>
      <c r="CE40" s="128">
        <v>25</v>
      </c>
      <c r="CF40" s="128">
        <v>0</v>
      </c>
      <c r="CG40" s="128">
        <v>0</v>
      </c>
      <c r="CH40" s="128">
        <v>10</v>
      </c>
      <c r="CI40" s="128">
        <v>5</v>
      </c>
      <c r="CJ40" s="128">
        <v>5</v>
      </c>
      <c r="CK40" s="128">
        <v>5</v>
      </c>
      <c r="CL40" s="128">
        <v>15</v>
      </c>
      <c r="CM40" s="128">
        <v>0</v>
      </c>
      <c r="CN40" s="128">
        <v>7</v>
      </c>
      <c r="CO40" s="128">
        <v>0</v>
      </c>
      <c r="CP40" s="128">
        <v>0</v>
      </c>
      <c r="CQ40" s="128">
        <v>0</v>
      </c>
      <c r="CR40" s="128">
        <v>5</v>
      </c>
      <c r="CS40" s="128">
        <v>7</v>
      </c>
      <c r="CT40" s="128">
        <v>7</v>
      </c>
      <c r="CU40" s="128">
        <v>7</v>
      </c>
      <c r="CV40" s="128">
        <v>7</v>
      </c>
      <c r="CW40" s="128">
        <v>0</v>
      </c>
      <c r="CX40" s="128">
        <v>7</v>
      </c>
      <c r="CY40" s="128">
        <v>10</v>
      </c>
      <c r="CZ40" s="128">
        <v>2</v>
      </c>
      <c r="DA40" s="128">
        <v>3</v>
      </c>
      <c r="DB40" s="128">
        <v>3</v>
      </c>
      <c r="DC40" s="128">
        <v>5</v>
      </c>
      <c r="DD40" s="128">
        <v>0</v>
      </c>
      <c r="DE40" s="128">
        <v>5</v>
      </c>
      <c r="DF40" s="128">
        <v>2</v>
      </c>
      <c r="DG40" s="128">
        <v>3</v>
      </c>
      <c r="DH40" s="128">
        <v>0</v>
      </c>
      <c r="DI40" s="128">
        <v>5</v>
      </c>
      <c r="DJ40" s="128">
        <v>5</v>
      </c>
      <c r="DK40" s="128">
        <v>3</v>
      </c>
      <c r="DL40" s="128">
        <v>30</v>
      </c>
      <c r="DM40" s="128">
        <v>0</v>
      </c>
      <c r="DN40" s="128">
        <v>0</v>
      </c>
      <c r="DO40" s="128">
        <v>0</v>
      </c>
      <c r="DP40" s="128">
        <v>0</v>
      </c>
      <c r="DQ40" s="128">
        <v>0</v>
      </c>
      <c r="DR40" s="128">
        <v>0</v>
      </c>
      <c r="DS40" s="128">
        <v>2</v>
      </c>
      <c r="DT40" s="128">
        <v>0</v>
      </c>
      <c r="DU40" s="128">
        <v>0</v>
      </c>
      <c r="DV40" s="128">
        <v>3</v>
      </c>
      <c r="DW40" s="128">
        <v>3</v>
      </c>
      <c r="DX40" s="128">
        <v>0</v>
      </c>
      <c r="DY40" s="128">
        <v>386</v>
      </c>
      <c r="DZ40" s="130">
        <v>386</v>
      </c>
      <c r="EB40" s="101">
        <v>2424080</v>
      </c>
      <c r="EC40" s="131">
        <v>9051</v>
      </c>
      <c r="ED40" s="131">
        <v>1441</v>
      </c>
      <c r="EE40" s="102"/>
    </row>
    <row r="41" spans="1:135" x14ac:dyDescent="0.2">
      <c r="A41" s="128" t="s">
        <v>126</v>
      </c>
      <c r="B41" s="128" t="s">
        <v>190</v>
      </c>
      <c r="C41" s="128" t="s">
        <v>191</v>
      </c>
      <c r="D41" s="128" t="s">
        <v>129</v>
      </c>
      <c r="E41" s="128" t="s">
        <v>3</v>
      </c>
      <c r="F41" s="129">
        <v>10039</v>
      </c>
      <c r="G41" s="128">
        <v>0</v>
      </c>
      <c r="H41" s="128">
        <v>0</v>
      </c>
      <c r="I41" s="128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0</v>
      </c>
      <c r="W41" s="128">
        <v>0</v>
      </c>
      <c r="X41" s="128">
        <v>0</v>
      </c>
      <c r="Y41" s="128">
        <v>0</v>
      </c>
      <c r="Z41" s="128">
        <v>0</v>
      </c>
      <c r="AA41" s="128">
        <v>0</v>
      </c>
      <c r="AB41" s="128">
        <v>0</v>
      </c>
      <c r="AC41" s="128">
        <v>0</v>
      </c>
      <c r="AD41" s="128">
        <v>20</v>
      </c>
      <c r="AE41" s="128">
        <v>0</v>
      </c>
      <c r="AF41" s="128">
        <v>0</v>
      </c>
      <c r="AG41" s="128">
        <v>0</v>
      </c>
      <c r="AH41" s="128">
        <v>0</v>
      </c>
      <c r="AI41" s="128">
        <v>0</v>
      </c>
      <c r="AJ41" s="128">
        <v>0</v>
      </c>
      <c r="AK41" s="128">
        <v>0</v>
      </c>
      <c r="AL41" s="128">
        <v>20</v>
      </c>
      <c r="AM41" s="128">
        <v>2</v>
      </c>
      <c r="AN41" s="128">
        <v>3</v>
      </c>
      <c r="AO41" s="128">
        <v>10</v>
      </c>
      <c r="AP41" s="128">
        <v>0</v>
      </c>
      <c r="AQ41" s="128">
        <v>0</v>
      </c>
      <c r="AR41" s="128">
        <v>10</v>
      </c>
      <c r="AS41" s="128">
        <v>5</v>
      </c>
      <c r="AT41" s="128">
        <v>15</v>
      </c>
      <c r="AU41" s="128">
        <v>15</v>
      </c>
      <c r="AV41" s="128">
        <v>5</v>
      </c>
      <c r="AW41" s="128">
        <v>30</v>
      </c>
      <c r="AX41" s="128">
        <v>5</v>
      </c>
      <c r="AY41" s="128">
        <v>10</v>
      </c>
      <c r="AZ41" s="128">
        <v>10</v>
      </c>
      <c r="BA41" s="128">
        <v>10</v>
      </c>
      <c r="BB41" s="128">
        <v>5</v>
      </c>
      <c r="BC41" s="128">
        <v>10</v>
      </c>
      <c r="BD41" s="128">
        <v>10</v>
      </c>
      <c r="BE41" s="128">
        <v>0</v>
      </c>
      <c r="BF41" s="128">
        <v>10</v>
      </c>
      <c r="BG41" s="128">
        <v>5</v>
      </c>
      <c r="BH41" s="128">
        <v>5</v>
      </c>
      <c r="BI41" s="128">
        <v>5</v>
      </c>
      <c r="BJ41" s="128">
        <v>5</v>
      </c>
      <c r="BK41" s="128">
        <v>10</v>
      </c>
      <c r="BL41" s="128">
        <v>15</v>
      </c>
      <c r="BM41" s="128">
        <v>10</v>
      </c>
      <c r="BN41" s="128">
        <v>5</v>
      </c>
      <c r="BO41" s="128">
        <v>5</v>
      </c>
      <c r="BP41" s="128">
        <v>5</v>
      </c>
      <c r="BQ41" s="128">
        <v>5</v>
      </c>
      <c r="BR41" s="128">
        <v>5</v>
      </c>
      <c r="BS41" s="128">
        <v>0</v>
      </c>
      <c r="BT41" s="128">
        <v>0</v>
      </c>
      <c r="BU41" s="128">
        <v>0</v>
      </c>
      <c r="BV41" s="128">
        <v>30</v>
      </c>
      <c r="BW41" s="128">
        <v>0</v>
      </c>
      <c r="BX41" s="128">
        <v>0</v>
      </c>
      <c r="BY41" s="128">
        <v>0</v>
      </c>
      <c r="BZ41" s="128">
        <v>0</v>
      </c>
      <c r="CA41" s="128">
        <v>0</v>
      </c>
      <c r="CB41" s="128">
        <v>0</v>
      </c>
      <c r="CC41" s="128">
        <v>0</v>
      </c>
      <c r="CD41" s="128">
        <v>0</v>
      </c>
      <c r="CE41" s="128">
        <v>0</v>
      </c>
      <c r="CF41" s="128">
        <v>0</v>
      </c>
      <c r="CG41" s="128">
        <v>0</v>
      </c>
      <c r="CH41" s="128">
        <v>10</v>
      </c>
      <c r="CI41" s="128">
        <v>5</v>
      </c>
      <c r="CJ41" s="128">
        <v>5</v>
      </c>
      <c r="CK41" s="128">
        <v>5</v>
      </c>
      <c r="CL41" s="128">
        <v>15</v>
      </c>
      <c r="CM41" s="128">
        <v>8</v>
      </c>
      <c r="CN41" s="128">
        <v>7</v>
      </c>
      <c r="CO41" s="128">
        <v>0</v>
      </c>
      <c r="CP41" s="128">
        <v>10</v>
      </c>
      <c r="CQ41" s="128">
        <v>10</v>
      </c>
      <c r="CR41" s="128">
        <v>5</v>
      </c>
      <c r="CS41" s="128">
        <v>0</v>
      </c>
      <c r="CT41" s="128">
        <v>7</v>
      </c>
      <c r="CU41" s="128">
        <v>7</v>
      </c>
      <c r="CV41" s="128">
        <v>7</v>
      </c>
      <c r="CW41" s="128">
        <v>0</v>
      </c>
      <c r="CX41" s="128">
        <v>7</v>
      </c>
      <c r="CY41" s="128">
        <v>10</v>
      </c>
      <c r="CZ41" s="128">
        <v>2</v>
      </c>
      <c r="DA41" s="128">
        <v>0</v>
      </c>
      <c r="DB41" s="128">
        <v>3</v>
      </c>
      <c r="DC41" s="128">
        <v>5</v>
      </c>
      <c r="DD41" s="128">
        <v>0</v>
      </c>
      <c r="DE41" s="128">
        <v>5</v>
      </c>
      <c r="DF41" s="128">
        <v>2</v>
      </c>
      <c r="DG41" s="128">
        <v>3</v>
      </c>
      <c r="DH41" s="128">
        <v>7</v>
      </c>
      <c r="DI41" s="128">
        <v>5</v>
      </c>
      <c r="DJ41" s="128">
        <v>5</v>
      </c>
      <c r="DK41" s="128">
        <v>3</v>
      </c>
      <c r="DL41" s="128">
        <v>0</v>
      </c>
      <c r="DM41" s="128">
        <v>0</v>
      </c>
      <c r="DN41" s="128">
        <v>0</v>
      </c>
      <c r="DO41" s="128">
        <v>0</v>
      </c>
      <c r="DP41" s="128">
        <v>0</v>
      </c>
      <c r="DQ41" s="128">
        <v>-25</v>
      </c>
      <c r="DR41" s="128">
        <v>0</v>
      </c>
      <c r="DS41" s="128">
        <v>2</v>
      </c>
      <c r="DT41" s="128">
        <v>0</v>
      </c>
      <c r="DU41" s="128">
        <v>0</v>
      </c>
      <c r="DV41" s="128">
        <v>3</v>
      </c>
      <c r="DW41" s="128">
        <v>3</v>
      </c>
      <c r="DX41" s="128">
        <v>0</v>
      </c>
      <c r="DY41" s="128">
        <v>456</v>
      </c>
      <c r="DZ41" s="130">
        <v>456</v>
      </c>
      <c r="EB41" s="101">
        <v>4577784</v>
      </c>
      <c r="EC41" s="131">
        <v>17092</v>
      </c>
      <c r="ED41" s="131">
        <v>1703</v>
      </c>
      <c r="EE41" s="102"/>
    </row>
    <row r="42" spans="1:135" x14ac:dyDescent="0.2">
      <c r="A42" s="128" t="s">
        <v>126</v>
      </c>
      <c r="B42" s="128" t="s">
        <v>192</v>
      </c>
      <c r="C42" s="128" t="s">
        <v>193</v>
      </c>
      <c r="D42" s="128" t="s">
        <v>129</v>
      </c>
      <c r="E42" s="128" t="s">
        <v>22</v>
      </c>
      <c r="F42" s="129">
        <v>774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28">
        <v>0</v>
      </c>
      <c r="R42" s="128">
        <v>50</v>
      </c>
      <c r="S42" s="128">
        <v>20</v>
      </c>
      <c r="T42" s="128">
        <v>0</v>
      </c>
      <c r="U42" s="128">
        <v>0</v>
      </c>
      <c r="V42" s="128">
        <v>0</v>
      </c>
      <c r="W42" s="128">
        <v>0</v>
      </c>
      <c r="X42" s="128">
        <v>0</v>
      </c>
      <c r="Y42" s="128">
        <v>0</v>
      </c>
      <c r="Z42" s="128">
        <v>0</v>
      </c>
      <c r="AA42" s="128">
        <v>0</v>
      </c>
      <c r="AB42" s="128">
        <v>0</v>
      </c>
      <c r="AC42" s="128">
        <v>0</v>
      </c>
      <c r="AD42" s="128">
        <v>0</v>
      </c>
      <c r="AE42" s="128">
        <v>0</v>
      </c>
      <c r="AF42" s="128">
        <v>0</v>
      </c>
      <c r="AG42" s="128">
        <v>0</v>
      </c>
      <c r="AH42" s="128">
        <v>0</v>
      </c>
      <c r="AI42" s="128">
        <v>15</v>
      </c>
      <c r="AJ42" s="128">
        <v>0</v>
      </c>
      <c r="AK42" s="128">
        <v>0</v>
      </c>
      <c r="AL42" s="128">
        <v>20</v>
      </c>
      <c r="AM42" s="128">
        <v>2</v>
      </c>
      <c r="AN42" s="128">
        <v>3</v>
      </c>
      <c r="AO42" s="128">
        <v>10</v>
      </c>
      <c r="AP42" s="128">
        <v>0</v>
      </c>
      <c r="AQ42" s="128">
        <v>0</v>
      </c>
      <c r="AR42" s="128">
        <v>10</v>
      </c>
      <c r="AS42" s="128">
        <v>5</v>
      </c>
      <c r="AT42" s="128">
        <v>15</v>
      </c>
      <c r="AU42" s="128">
        <v>15</v>
      </c>
      <c r="AV42" s="128">
        <v>5</v>
      </c>
      <c r="AW42" s="128">
        <v>30</v>
      </c>
      <c r="AX42" s="128">
        <v>5</v>
      </c>
      <c r="AY42" s="128">
        <v>10</v>
      </c>
      <c r="AZ42" s="128">
        <v>10</v>
      </c>
      <c r="BA42" s="128">
        <v>10</v>
      </c>
      <c r="BB42" s="128">
        <v>5</v>
      </c>
      <c r="BC42" s="128">
        <v>10</v>
      </c>
      <c r="BD42" s="128">
        <v>10</v>
      </c>
      <c r="BE42" s="128">
        <v>0</v>
      </c>
      <c r="BF42" s="128">
        <v>10</v>
      </c>
      <c r="BG42" s="128">
        <v>5</v>
      </c>
      <c r="BH42" s="128">
        <v>5</v>
      </c>
      <c r="BI42" s="128">
        <v>5</v>
      </c>
      <c r="BJ42" s="128">
        <v>5</v>
      </c>
      <c r="BK42" s="128">
        <v>10</v>
      </c>
      <c r="BL42" s="128">
        <v>15</v>
      </c>
      <c r="BM42" s="128">
        <v>0</v>
      </c>
      <c r="BN42" s="128">
        <v>5</v>
      </c>
      <c r="BO42" s="128">
        <v>5</v>
      </c>
      <c r="BP42" s="128">
        <v>5</v>
      </c>
      <c r="BQ42" s="128">
        <v>5</v>
      </c>
      <c r="BR42" s="128">
        <v>5</v>
      </c>
      <c r="BS42" s="128">
        <v>0</v>
      </c>
      <c r="BT42" s="128">
        <v>0</v>
      </c>
      <c r="BU42" s="128">
        <v>0</v>
      </c>
      <c r="BV42" s="128">
        <v>0</v>
      </c>
      <c r="BW42" s="128">
        <v>0</v>
      </c>
      <c r="BX42" s="128">
        <v>0</v>
      </c>
      <c r="BY42" s="128">
        <v>-10</v>
      </c>
      <c r="BZ42" s="128">
        <v>0</v>
      </c>
      <c r="CA42" s="128">
        <v>0</v>
      </c>
      <c r="CB42" s="128">
        <v>25</v>
      </c>
      <c r="CC42" s="128">
        <v>0</v>
      </c>
      <c r="CD42" s="128">
        <v>0</v>
      </c>
      <c r="CE42" s="128">
        <v>25</v>
      </c>
      <c r="CF42" s="128">
        <v>0</v>
      </c>
      <c r="CG42" s="128">
        <v>0</v>
      </c>
      <c r="CH42" s="128">
        <v>10</v>
      </c>
      <c r="CI42" s="128">
        <v>5</v>
      </c>
      <c r="CJ42" s="128">
        <v>5</v>
      </c>
      <c r="CK42" s="128">
        <v>5</v>
      </c>
      <c r="CL42" s="128">
        <v>15</v>
      </c>
      <c r="CM42" s="128">
        <v>8</v>
      </c>
      <c r="CN42" s="128">
        <v>7</v>
      </c>
      <c r="CO42" s="128">
        <v>5</v>
      </c>
      <c r="CP42" s="128">
        <v>0</v>
      </c>
      <c r="CQ42" s="128">
        <v>0</v>
      </c>
      <c r="CR42" s="128">
        <v>5</v>
      </c>
      <c r="CS42" s="128">
        <v>0</v>
      </c>
      <c r="CT42" s="128">
        <v>7</v>
      </c>
      <c r="CU42" s="128">
        <v>7</v>
      </c>
      <c r="CV42" s="128">
        <v>7</v>
      </c>
      <c r="CW42" s="128">
        <v>0</v>
      </c>
      <c r="CX42" s="128">
        <v>7</v>
      </c>
      <c r="CY42" s="128">
        <v>10</v>
      </c>
      <c r="CZ42" s="128">
        <v>2</v>
      </c>
      <c r="DA42" s="128">
        <v>3</v>
      </c>
      <c r="DB42" s="128">
        <v>3</v>
      </c>
      <c r="DC42" s="128">
        <v>5</v>
      </c>
      <c r="DD42" s="128">
        <v>0</v>
      </c>
      <c r="DE42" s="128">
        <v>5</v>
      </c>
      <c r="DF42" s="128">
        <v>2</v>
      </c>
      <c r="DG42" s="128">
        <v>0</v>
      </c>
      <c r="DH42" s="128">
        <v>0</v>
      </c>
      <c r="DI42" s="128">
        <v>5</v>
      </c>
      <c r="DJ42" s="128">
        <v>5</v>
      </c>
      <c r="DK42" s="128">
        <v>3</v>
      </c>
      <c r="DL42" s="128">
        <v>30</v>
      </c>
      <c r="DM42" s="128">
        <v>0</v>
      </c>
      <c r="DN42" s="128">
        <v>0</v>
      </c>
      <c r="DO42" s="128">
        <v>0</v>
      </c>
      <c r="DP42" s="128">
        <v>0</v>
      </c>
      <c r="DQ42" s="128">
        <v>0</v>
      </c>
      <c r="DR42" s="128">
        <v>0</v>
      </c>
      <c r="DS42" s="128">
        <v>2</v>
      </c>
      <c r="DT42" s="128">
        <v>0</v>
      </c>
      <c r="DU42" s="128">
        <v>0</v>
      </c>
      <c r="DV42" s="128">
        <v>3</v>
      </c>
      <c r="DW42" s="128">
        <v>3</v>
      </c>
      <c r="DX42" s="128">
        <v>0</v>
      </c>
      <c r="DY42" s="128">
        <v>554</v>
      </c>
      <c r="DZ42" s="130">
        <v>554</v>
      </c>
      <c r="EB42" s="101">
        <v>428796</v>
      </c>
      <c r="EC42" s="131">
        <v>1601</v>
      </c>
      <c r="ED42" s="131">
        <v>2068</v>
      </c>
      <c r="EE42" s="102"/>
    </row>
  </sheetData>
  <sheetProtection formatCells="0" formatRows="0" insertRows="0"/>
  <autoFilter ref="A9:EE9"/>
  <mergeCells count="45">
    <mergeCell ref="A1:E2"/>
    <mergeCell ref="G3:BY3"/>
    <mergeCell ref="BZ3:DX3"/>
    <mergeCell ref="DY3:DY7"/>
    <mergeCell ref="DZ3:DZ7"/>
    <mergeCell ref="CM4:CQ4"/>
    <mergeCell ref="CR4:CY4"/>
    <mergeCell ref="CZ4:DX4"/>
    <mergeCell ref="G5:Q6"/>
    <mergeCell ref="AY5:BA6"/>
    <mergeCell ref="EC3:EC7"/>
    <mergeCell ref="ED3:ED7"/>
    <mergeCell ref="G4:AH4"/>
    <mergeCell ref="AI4:AR4"/>
    <mergeCell ref="AT4:BA4"/>
    <mergeCell ref="BB4:BJ4"/>
    <mergeCell ref="BK4:BP4"/>
    <mergeCell ref="BQ4:BY4"/>
    <mergeCell ref="BZ4:CG4"/>
    <mergeCell ref="CH4:CK4"/>
    <mergeCell ref="EB3:EB7"/>
    <mergeCell ref="R5:AA6"/>
    <mergeCell ref="AB5:AH6"/>
    <mergeCell ref="AI5:AN6"/>
    <mergeCell ref="AO5:AS6"/>
    <mergeCell ref="AT5:AX6"/>
    <mergeCell ref="CR5:CY6"/>
    <mergeCell ref="BB5:BF6"/>
    <mergeCell ref="BG5:BJ6"/>
    <mergeCell ref="BK5:BN6"/>
    <mergeCell ref="BO5:BP6"/>
    <mergeCell ref="BQ5:BR6"/>
    <mergeCell ref="BS5:BY6"/>
    <mergeCell ref="BZ5:CG6"/>
    <mergeCell ref="CH5:CK6"/>
    <mergeCell ref="CL5:CL6"/>
    <mergeCell ref="CM5:CO6"/>
    <mergeCell ref="CP5:CQ6"/>
    <mergeCell ref="DS5:DX6"/>
    <mergeCell ref="CZ5:DB6"/>
    <mergeCell ref="DC5:DG6"/>
    <mergeCell ref="DH5:DJ6"/>
    <mergeCell ref="DK5:DK6"/>
    <mergeCell ref="DL5:DQ6"/>
    <mergeCell ref="DR5:DR6"/>
  </mergeCells>
  <phoneticPr fontId="4"/>
  <pageMargins left="0.19685039370078741" right="0.19685039370078741" top="0.74803149606299213" bottom="0.74803149606299213" header="0.31496062992125984" footer="0.31496062992125984"/>
  <pageSetup paperSize="9" scale="46" orientation="landscape" r:id="rId1"/>
  <headerFooter scaleWithDoc="0">
    <oddHeader>&amp;L&amp;F　　　　&amp;A　ワークシート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workbookViewId="0">
      <selection activeCell="E3" sqref="E3"/>
    </sheetView>
  </sheetViews>
  <sheetFormatPr defaultRowHeight="13.2" x14ac:dyDescent="0.2"/>
  <sheetData>
    <row r="2" spans="2:5" x14ac:dyDescent="0.2">
      <c r="B2" t="s">
        <v>341</v>
      </c>
      <c r="C2" t="s">
        <v>342</v>
      </c>
      <c r="D2" t="s">
        <v>343</v>
      </c>
      <c r="E2" t="s">
        <v>344</v>
      </c>
    </row>
    <row r="3" spans="2:5" ht="19.2" x14ac:dyDescent="0.2">
      <c r="B3" s="40">
        <v>2</v>
      </c>
      <c r="C3" s="19" t="s">
        <v>5</v>
      </c>
      <c r="D3">
        <v>559</v>
      </c>
    </row>
    <row r="4" spans="2:5" ht="19.2" x14ac:dyDescent="0.2">
      <c r="B4" s="40">
        <v>13</v>
      </c>
      <c r="C4" s="19" t="s">
        <v>10</v>
      </c>
      <c r="D4">
        <v>554</v>
      </c>
    </row>
    <row r="5" spans="2:5" ht="19.2" x14ac:dyDescent="0.2">
      <c r="B5" s="40">
        <v>33</v>
      </c>
      <c r="C5" s="19" t="s">
        <v>22</v>
      </c>
      <c r="D5">
        <v>554</v>
      </c>
    </row>
    <row r="6" spans="2:5" ht="19.2" x14ac:dyDescent="0.2">
      <c r="B6" s="40">
        <v>8</v>
      </c>
      <c r="C6" s="19" t="s">
        <v>8</v>
      </c>
      <c r="D6">
        <v>543</v>
      </c>
    </row>
    <row r="7" spans="2:5" ht="19.2" x14ac:dyDescent="0.2">
      <c r="B7" s="40">
        <v>4</v>
      </c>
      <c r="C7" s="19" t="s">
        <v>20</v>
      </c>
      <c r="D7">
        <v>539</v>
      </c>
    </row>
    <row r="8" spans="2:5" ht="19.2" x14ac:dyDescent="0.2">
      <c r="B8" s="40">
        <v>1</v>
      </c>
      <c r="C8" s="19" t="s">
        <v>4</v>
      </c>
      <c r="D8">
        <v>524</v>
      </c>
    </row>
    <row r="9" spans="2:5" ht="19.2" x14ac:dyDescent="0.2">
      <c r="B9" s="40">
        <v>10</v>
      </c>
      <c r="C9" s="19" t="s">
        <v>9</v>
      </c>
      <c r="D9">
        <v>523</v>
      </c>
    </row>
    <row r="10" spans="2:5" ht="19.2" x14ac:dyDescent="0.2">
      <c r="B10" s="40">
        <v>28</v>
      </c>
      <c r="C10" s="19" t="s">
        <v>7</v>
      </c>
      <c r="D10">
        <v>520</v>
      </c>
    </row>
    <row r="11" spans="2:5" ht="19.2" x14ac:dyDescent="0.2">
      <c r="B11" s="40">
        <v>19</v>
      </c>
      <c r="C11" s="19" t="s">
        <v>13</v>
      </c>
      <c r="D11">
        <v>516</v>
      </c>
    </row>
    <row r="12" spans="2:5" ht="19.2" x14ac:dyDescent="0.2">
      <c r="B12" s="40">
        <v>26</v>
      </c>
      <c r="C12" s="19" t="s">
        <v>12</v>
      </c>
      <c r="D12">
        <v>515</v>
      </c>
    </row>
    <row r="13" spans="2:5" ht="19.2" x14ac:dyDescent="0.2">
      <c r="B13" s="40">
        <v>3</v>
      </c>
      <c r="C13" s="19" t="s">
        <v>14</v>
      </c>
      <c r="D13">
        <v>514</v>
      </c>
    </row>
    <row r="14" spans="2:5" ht="19.2" x14ac:dyDescent="0.2">
      <c r="B14" s="40">
        <v>27</v>
      </c>
      <c r="C14" s="19" t="s">
        <v>32</v>
      </c>
      <c r="D14">
        <v>491</v>
      </c>
    </row>
    <row r="15" spans="2:5" ht="19.2" x14ac:dyDescent="0.2">
      <c r="B15" s="40">
        <v>18</v>
      </c>
      <c r="C15" s="19" t="s">
        <v>21</v>
      </c>
      <c r="D15">
        <v>472</v>
      </c>
    </row>
    <row r="16" spans="2:5" ht="19.2" x14ac:dyDescent="0.2">
      <c r="B16" s="40">
        <v>25</v>
      </c>
      <c r="C16" s="19" t="s">
        <v>34</v>
      </c>
      <c r="D16">
        <v>472</v>
      </c>
    </row>
    <row r="17" spans="2:4" ht="19.2" x14ac:dyDescent="0.2">
      <c r="B17" s="40">
        <v>20</v>
      </c>
      <c r="C17" s="19" t="s">
        <v>27</v>
      </c>
      <c r="D17">
        <v>471</v>
      </c>
    </row>
    <row r="18" spans="2:4" ht="19.2" x14ac:dyDescent="0.2">
      <c r="B18" s="40">
        <v>7</v>
      </c>
      <c r="C18" s="19" t="s">
        <v>29</v>
      </c>
      <c r="D18">
        <v>469</v>
      </c>
    </row>
    <row r="19" spans="2:4" ht="19.2" x14ac:dyDescent="0.2">
      <c r="B19" s="40">
        <v>5</v>
      </c>
      <c r="C19" s="19" t="s">
        <v>6</v>
      </c>
      <c r="D19">
        <v>461</v>
      </c>
    </row>
    <row r="20" spans="2:4" ht="19.2" x14ac:dyDescent="0.2">
      <c r="B20" s="40">
        <v>22</v>
      </c>
      <c r="C20" s="19" t="s">
        <v>30</v>
      </c>
      <c r="D20">
        <v>460</v>
      </c>
    </row>
    <row r="21" spans="2:4" ht="19.2" x14ac:dyDescent="0.2">
      <c r="B21" s="40">
        <v>15</v>
      </c>
      <c r="C21" s="19" t="s">
        <v>11</v>
      </c>
      <c r="D21">
        <v>459</v>
      </c>
    </row>
    <row r="22" spans="2:4" ht="19.2" x14ac:dyDescent="0.2">
      <c r="B22" s="40">
        <v>9</v>
      </c>
      <c r="C22" s="19" t="s">
        <v>16</v>
      </c>
      <c r="D22">
        <v>458</v>
      </c>
    </row>
    <row r="23" spans="2:4" ht="19.2" x14ac:dyDescent="0.2">
      <c r="B23" s="40">
        <v>32</v>
      </c>
      <c r="C23" s="19" t="s">
        <v>3</v>
      </c>
      <c r="D23">
        <v>456</v>
      </c>
    </row>
    <row r="24" spans="2:4" ht="19.2" x14ac:dyDescent="0.2">
      <c r="B24" s="40">
        <v>21</v>
      </c>
      <c r="C24" s="19" t="s">
        <v>2</v>
      </c>
      <c r="D24">
        <v>455</v>
      </c>
    </row>
    <row r="25" spans="2:4" ht="19.2" x14ac:dyDescent="0.2">
      <c r="B25" s="40">
        <v>29</v>
      </c>
      <c r="C25" s="19" t="s">
        <v>23</v>
      </c>
      <c r="D25">
        <v>446</v>
      </c>
    </row>
    <row r="26" spans="2:4" ht="19.2" x14ac:dyDescent="0.2">
      <c r="B26" s="40">
        <v>6</v>
      </c>
      <c r="C26" s="19" t="s">
        <v>15</v>
      </c>
      <c r="D26">
        <v>436</v>
      </c>
    </row>
    <row r="27" spans="2:4" ht="19.2" x14ac:dyDescent="0.2">
      <c r="B27" s="40">
        <v>16</v>
      </c>
      <c r="C27" s="19" t="s">
        <v>24</v>
      </c>
      <c r="D27">
        <v>436</v>
      </c>
    </row>
    <row r="28" spans="2:4" ht="19.2" x14ac:dyDescent="0.2">
      <c r="B28" s="40">
        <v>23</v>
      </c>
      <c r="C28" s="19" t="s">
        <v>18</v>
      </c>
      <c r="D28">
        <v>428</v>
      </c>
    </row>
    <row r="29" spans="2:4" ht="19.2" x14ac:dyDescent="0.2">
      <c r="B29" s="40">
        <v>12</v>
      </c>
      <c r="C29" s="19" t="s">
        <v>26</v>
      </c>
      <c r="D29">
        <v>424</v>
      </c>
    </row>
    <row r="30" spans="2:4" ht="19.2" x14ac:dyDescent="0.2">
      <c r="B30" s="40">
        <v>30</v>
      </c>
      <c r="C30" s="19" t="s">
        <v>25</v>
      </c>
      <c r="D30">
        <v>408</v>
      </c>
    </row>
    <row r="31" spans="2:4" ht="19.2" x14ac:dyDescent="0.2">
      <c r="B31" s="40">
        <v>24</v>
      </c>
      <c r="C31" s="19" t="s">
        <v>28</v>
      </c>
      <c r="D31">
        <v>403</v>
      </c>
    </row>
    <row r="32" spans="2:4" ht="19.2" x14ac:dyDescent="0.2">
      <c r="B32" s="40">
        <v>14</v>
      </c>
      <c r="C32" s="19" t="s">
        <v>17</v>
      </c>
      <c r="D32">
        <v>393</v>
      </c>
    </row>
    <row r="33" spans="2:4" ht="19.2" x14ac:dyDescent="0.2">
      <c r="B33" s="40">
        <v>31</v>
      </c>
      <c r="C33" s="19" t="s">
        <v>31</v>
      </c>
      <c r="D33">
        <v>386</v>
      </c>
    </row>
    <row r="34" spans="2:4" ht="19.2" x14ac:dyDescent="0.2">
      <c r="B34" s="40">
        <v>11</v>
      </c>
      <c r="C34" s="19" t="s">
        <v>19</v>
      </c>
      <c r="D34">
        <v>384</v>
      </c>
    </row>
    <row r="35" spans="2:4" ht="19.8" thickBot="1" x14ac:dyDescent="0.25">
      <c r="B35" s="41">
        <v>17</v>
      </c>
      <c r="C35" s="25" t="s">
        <v>33</v>
      </c>
      <c r="D35">
        <v>371</v>
      </c>
    </row>
    <row r="36" spans="2:4" ht="13.8" thickTop="1" x14ac:dyDescent="0.2"/>
  </sheetData>
  <autoFilter ref="B2:D2">
    <sortState ref="B3:D35">
      <sortCondition descending="1" ref="D2"/>
    </sortState>
  </autoFilter>
  <phoneticPr fontId="4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B21E4F34822914EB43EF31C43EFC212" ma:contentTypeVersion="10" ma:contentTypeDescription="新しいドキュメントを作成します。" ma:contentTypeScope="" ma:versionID="cb24cacb9610a8d3de075dba8ca4d8b0">
  <xsd:schema xmlns:xsd="http://www.w3.org/2001/XMLSchema" xmlns:xs="http://www.w3.org/2001/XMLSchema" xmlns:p="http://schemas.microsoft.com/office/2006/metadata/properties" xmlns:ns2="2c16dae9-8e5a-43ba-86f3-4ad071c5cc6f" targetNamespace="http://schemas.microsoft.com/office/2006/metadata/properties" ma:root="true" ma:fieldsID="c5c347613b0fc4b9ac609279219c0357" ns2:_="">
    <xsd:import namespace="2c16dae9-8e5a-43ba-86f3-4ad071c5cc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6dae9-8e5a-43ba-86f3-4ad071c5cc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9dd84382-b38c-4eba-b7c2-4a66a077de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16dae9-8e5a-43ba-86f3-4ad071c5cc6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1F69A05-9535-495F-B5F1-6623D38F1C09}"/>
</file>

<file path=customXml/itemProps2.xml><?xml version="1.0" encoding="utf-8"?>
<ds:datastoreItem xmlns:ds="http://schemas.openxmlformats.org/officeDocument/2006/customXml" ds:itemID="{FA059C0E-FFB1-433A-9C65-8002CC0718EC}"/>
</file>

<file path=customXml/itemProps3.xml><?xml version="1.0" encoding="utf-8"?>
<ds:datastoreItem xmlns:ds="http://schemas.openxmlformats.org/officeDocument/2006/customXml" ds:itemID="{546B245C-E3CA-4428-AD59-ED6D94AB7E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市町村順(全国順位入り）</vt:lpstr>
      <vt:lpstr>順位順</vt:lpstr>
      <vt:lpstr>市町村順</vt:lpstr>
      <vt:lpstr>14(計算元)</vt:lpstr>
      <vt:lpstr>Sheet2</vt:lpstr>
      <vt:lpstr>'14(計算元)'!Print_Area</vt:lpstr>
      <vt:lpstr>市町村順!Print_Area</vt:lpstr>
      <vt:lpstr>'市町村順(全国順位入り）'!Print_Area</vt:lpstr>
      <vt:lpstr>順位順!Print_Area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2023-12-22T06:50:09Z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0x0101000B21E4F34822914EB43EF31C43EFC212</vt:lpwstr>
  </property>
</Properties>
</file>